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72" windowWidth="7620" windowHeight="163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Лист1!$A$2:$Y$4</definedName>
  </definedNames>
  <calcPr calcId="125725"/>
</workbook>
</file>

<file path=xl/calcChain.xml><?xml version="1.0" encoding="utf-8"?>
<calcChain xmlns="http://schemas.openxmlformats.org/spreadsheetml/2006/main">
  <c r="AE77" i="1"/>
  <c r="AD77"/>
  <c r="AA4" l="1"/>
  <c r="AH4" s="1"/>
  <c r="AB4"/>
  <c r="AE4" s="1"/>
  <c r="AA5"/>
  <c r="AH5" s="1"/>
  <c r="AB5"/>
  <c r="AE5" s="1"/>
  <c r="AA6"/>
  <c r="AH6" s="1"/>
  <c r="AB6"/>
  <c r="AE6" s="1"/>
  <c r="AA7"/>
  <c r="AH7" s="1"/>
  <c r="AB7"/>
  <c r="AE7" s="1"/>
  <c r="AA8"/>
  <c r="AH8" s="1"/>
  <c r="AB8"/>
  <c r="AE8" s="1"/>
  <c r="AA9"/>
  <c r="AH9" s="1"/>
  <c r="AB9"/>
  <c r="AE9" s="1"/>
  <c r="AA10"/>
  <c r="AH10" s="1"/>
  <c r="AB10"/>
  <c r="AE10" s="1"/>
  <c r="AA11"/>
  <c r="AH11" s="1"/>
  <c r="AB11"/>
  <c r="AE11" s="1"/>
  <c r="AA12"/>
  <c r="AH12" s="1"/>
  <c r="AB12"/>
  <c r="AE12" s="1"/>
  <c r="AA13"/>
  <c r="AH13" s="1"/>
  <c r="AB13"/>
  <c r="AE13" s="1"/>
  <c r="AA14"/>
  <c r="AH14" s="1"/>
  <c r="AB14"/>
  <c r="AE14" s="1"/>
  <c r="AA15"/>
  <c r="AH15" s="1"/>
  <c r="AB15"/>
  <c r="AE15" s="1"/>
  <c r="AA16"/>
  <c r="AH16" s="1"/>
  <c r="AB16"/>
  <c r="AE16" s="1"/>
  <c r="AA17"/>
  <c r="AH17" s="1"/>
  <c r="AB17"/>
  <c r="AE17" s="1"/>
  <c r="AA18"/>
  <c r="AH18" s="1"/>
  <c r="AB18"/>
  <c r="AE18" s="1"/>
  <c r="AA19"/>
  <c r="AH19" s="1"/>
  <c r="AB19"/>
  <c r="AE19" s="1"/>
  <c r="AA20"/>
  <c r="AH20" s="1"/>
  <c r="AB20"/>
  <c r="AE20" s="1"/>
  <c r="AA21"/>
  <c r="AH21" s="1"/>
  <c r="AB21"/>
  <c r="AE21" s="1"/>
  <c r="AA22"/>
  <c r="AH22" s="1"/>
  <c r="AB22"/>
  <c r="AE22" s="1"/>
  <c r="AA23"/>
  <c r="AH23" s="1"/>
  <c r="AB23"/>
  <c r="AE23" s="1"/>
  <c r="AA24"/>
  <c r="AH24" s="1"/>
  <c r="AB24"/>
  <c r="AE24" s="1"/>
  <c r="AA25"/>
  <c r="AH25" s="1"/>
  <c r="AB25"/>
  <c r="AE25" s="1"/>
  <c r="AA26"/>
  <c r="AH26" s="1"/>
  <c r="AB26"/>
  <c r="AE26" s="1"/>
  <c r="AA27"/>
  <c r="AH27" s="1"/>
  <c r="AB27"/>
  <c r="AE27" s="1"/>
  <c r="AA28"/>
  <c r="AH28" s="1"/>
  <c r="AB28"/>
  <c r="AE28" s="1"/>
  <c r="AA29"/>
  <c r="AH29" s="1"/>
  <c r="AB29"/>
  <c r="AE29" s="1"/>
  <c r="AA30"/>
  <c r="AH30" s="1"/>
  <c r="AB30"/>
  <c r="AE30" s="1"/>
  <c r="AA31"/>
  <c r="AH31" s="1"/>
  <c r="AB31"/>
  <c r="AE31" s="1"/>
  <c r="AA32"/>
  <c r="AH32" s="1"/>
  <c r="AB32"/>
  <c r="AE32" s="1"/>
  <c r="AA33"/>
  <c r="AH33" s="1"/>
  <c r="AB33"/>
  <c r="AE33" s="1"/>
  <c r="AA34"/>
  <c r="AH34" s="1"/>
  <c r="AB34"/>
  <c r="AE34" s="1"/>
  <c r="AA35"/>
  <c r="AH35" s="1"/>
  <c r="AB35"/>
  <c r="AE35" s="1"/>
  <c r="AA36"/>
  <c r="AH36" s="1"/>
  <c r="AB36"/>
  <c r="AE36" s="1"/>
  <c r="AA37"/>
  <c r="AH37" s="1"/>
  <c r="AB37"/>
  <c r="AE37" s="1"/>
  <c r="AA38"/>
  <c r="AH38" s="1"/>
  <c r="AB38"/>
  <c r="AE38" s="1"/>
  <c r="AA39"/>
  <c r="AH39" s="1"/>
  <c r="AB39"/>
  <c r="AE39" s="1"/>
  <c r="AA40"/>
  <c r="AH40" s="1"/>
  <c r="AB40"/>
  <c r="AE40" s="1"/>
  <c r="AA41"/>
  <c r="AH41" s="1"/>
  <c r="AB41"/>
  <c r="AE41" s="1"/>
  <c r="AA42"/>
  <c r="AH42" s="1"/>
  <c r="AB42"/>
  <c r="AE42" s="1"/>
  <c r="AA43"/>
  <c r="AH43" s="1"/>
  <c r="AB43"/>
  <c r="AE43" s="1"/>
  <c r="AA44"/>
  <c r="AH44" s="1"/>
  <c r="AB44"/>
  <c r="AE44" s="1"/>
  <c r="AA45"/>
  <c r="AH45" s="1"/>
  <c r="AB45"/>
  <c r="AE45" s="1"/>
  <c r="AA46"/>
  <c r="AH46" s="1"/>
  <c r="AB46"/>
  <c r="AE46" s="1"/>
  <c r="AA47"/>
  <c r="AH47" s="1"/>
  <c r="AB47"/>
  <c r="AE47" s="1"/>
  <c r="AA48"/>
  <c r="AH48" s="1"/>
  <c r="AB48"/>
  <c r="AE48" s="1"/>
  <c r="AA49"/>
  <c r="AH49" s="1"/>
  <c r="AB49"/>
  <c r="AE49" s="1"/>
  <c r="AA50"/>
  <c r="AH50" s="1"/>
  <c r="AB50"/>
  <c r="AE50" s="1"/>
  <c r="AA51"/>
  <c r="AH51" s="1"/>
  <c r="AB51"/>
  <c r="AE51" s="1"/>
  <c r="AA52"/>
  <c r="AH52" s="1"/>
  <c r="AB52"/>
  <c r="AE52" s="1"/>
  <c r="AA53"/>
  <c r="AH53" s="1"/>
  <c r="AB53"/>
  <c r="AE53" s="1"/>
  <c r="AA54"/>
  <c r="AH54" s="1"/>
  <c r="AB54"/>
  <c r="AE54" s="1"/>
  <c r="AA55"/>
  <c r="AH55" s="1"/>
  <c r="AB55"/>
  <c r="AE55" s="1"/>
  <c r="AA56"/>
  <c r="AH56" s="1"/>
  <c r="AB56"/>
  <c r="AE56" s="1"/>
  <c r="AA57"/>
  <c r="AH57" s="1"/>
  <c r="AB57"/>
  <c r="AE57" s="1"/>
  <c r="AA58"/>
  <c r="AH58" s="1"/>
  <c r="AB58"/>
  <c r="AE58" s="1"/>
  <c r="AA59"/>
  <c r="AH59" s="1"/>
  <c r="AB59"/>
  <c r="AE59" s="1"/>
  <c r="AA60"/>
  <c r="AB60"/>
  <c r="AE60" s="1"/>
  <c r="AA61"/>
  <c r="AB61"/>
  <c r="AE61" s="1"/>
  <c r="AA62"/>
  <c r="AB62"/>
  <c r="AE62" s="1"/>
  <c r="AA63"/>
  <c r="AB63"/>
  <c r="AE63" s="1"/>
  <c r="AA64"/>
  <c r="AB64"/>
  <c r="AE64" s="1"/>
  <c r="AA65"/>
  <c r="AB65"/>
  <c r="AE65" s="1"/>
  <c r="AA66"/>
  <c r="AB66"/>
  <c r="AE66" s="1"/>
  <c r="AA67"/>
  <c r="AB67"/>
  <c r="AE67" s="1"/>
  <c r="AA68"/>
  <c r="AB68"/>
  <c r="AE68" s="1"/>
  <c r="AA69"/>
  <c r="AB69"/>
  <c r="AE69" s="1"/>
  <c r="AA70"/>
  <c r="AB70"/>
  <c r="AE70" s="1"/>
  <c r="AA71"/>
  <c r="AB71"/>
  <c r="AE71" s="1"/>
  <c r="AA72"/>
  <c r="AB72"/>
  <c r="AE72" s="1"/>
  <c r="AA73"/>
  <c r="AH73" s="1"/>
  <c r="AB73"/>
  <c r="AE73" s="1"/>
  <c r="AA74"/>
  <c r="AH74" s="1"/>
  <c r="AB74"/>
  <c r="AE74" s="1"/>
  <c r="AA75"/>
  <c r="AH75" s="1"/>
  <c r="AB75"/>
  <c r="AE75" s="1"/>
  <c r="AB3"/>
  <c r="AE3" s="1"/>
  <c r="AA3"/>
  <c r="AH3" s="1"/>
  <c r="AH72" l="1"/>
  <c r="AH71"/>
  <c r="AH70"/>
  <c r="AH69"/>
  <c r="AH68"/>
  <c r="AH67"/>
  <c r="AH66"/>
  <c r="AH65"/>
  <c r="AH64"/>
  <c r="AH63"/>
  <c r="AH62"/>
  <c r="AH61"/>
  <c r="AH60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G4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G6"/>
  <c r="AG5"/>
  <c r="AD3"/>
  <c r="AG3"/>
</calcChain>
</file>

<file path=xl/sharedStrings.xml><?xml version="1.0" encoding="utf-8"?>
<sst xmlns="http://schemas.openxmlformats.org/spreadsheetml/2006/main" count="192" uniqueCount="100">
  <si>
    <t>номер анкеты</t>
  </si>
  <si>
    <t>воп1</t>
  </si>
  <si>
    <t>воп2</t>
  </si>
  <si>
    <t>воп3</t>
  </si>
  <si>
    <t>воп4</t>
  </si>
  <si>
    <t>воп5</t>
  </si>
  <si>
    <t>воп6</t>
  </si>
  <si>
    <t>воп7</t>
  </si>
  <si>
    <t>воп8</t>
  </si>
  <si>
    <t>воп9</t>
  </si>
  <si>
    <t>воп10</t>
  </si>
  <si>
    <t>воп11</t>
  </si>
  <si>
    <t>воп12</t>
  </si>
  <si>
    <t>воп13</t>
  </si>
  <si>
    <t>воп14</t>
  </si>
  <si>
    <t>воп15</t>
  </si>
  <si>
    <t>воп16</t>
  </si>
  <si>
    <t>воп17</t>
  </si>
  <si>
    <t>воп18</t>
  </si>
  <si>
    <t>воп19</t>
  </si>
  <si>
    <t>воп20</t>
  </si>
  <si>
    <t>воп21</t>
  </si>
  <si>
    <t>воп22</t>
  </si>
  <si>
    <t>воп23</t>
  </si>
  <si>
    <t>воп24</t>
  </si>
  <si>
    <t>ит специалист</t>
  </si>
  <si>
    <t>26-40</t>
  </si>
  <si>
    <t>18-25</t>
  </si>
  <si>
    <t>студентка, лингвист,маг</t>
  </si>
  <si>
    <t>ТренерКоньки</t>
  </si>
  <si>
    <t>Продавец</t>
  </si>
  <si>
    <t>Разработка ПО</t>
  </si>
  <si>
    <t>Лингвист</t>
  </si>
  <si>
    <t>Гимназия</t>
  </si>
  <si>
    <t>до18</t>
  </si>
  <si>
    <t>ПреподАнгл</t>
  </si>
  <si>
    <t>Музыка</t>
  </si>
  <si>
    <t>Косметолог</t>
  </si>
  <si>
    <t>Портной</t>
  </si>
  <si>
    <t>Силовые структуры</t>
  </si>
  <si>
    <t>41 и стар</t>
  </si>
  <si>
    <t>Программист</t>
  </si>
  <si>
    <t>Менеджер</t>
  </si>
  <si>
    <t>Экономист,перевод</t>
  </si>
  <si>
    <t>Домохозяйка</t>
  </si>
  <si>
    <t>Инст.Фитнес</t>
  </si>
  <si>
    <t>ФилологПреп</t>
  </si>
  <si>
    <t>41и стар</t>
  </si>
  <si>
    <t>Художник</t>
  </si>
  <si>
    <t>Переводчик</t>
  </si>
  <si>
    <t>Фитес</t>
  </si>
  <si>
    <t>Сотрудник секретариата</t>
  </si>
  <si>
    <t>Артистка оркестра</t>
  </si>
  <si>
    <t xml:space="preserve">Экономист </t>
  </si>
  <si>
    <t>Преподаватель</t>
  </si>
  <si>
    <t>Юрист</t>
  </si>
  <si>
    <t>Ландшафный дизайнер</t>
  </si>
  <si>
    <t>Экономист</t>
  </si>
  <si>
    <t>Мед.работник</t>
  </si>
  <si>
    <t>Кассир-контролер</t>
  </si>
  <si>
    <t>Бухгалтер</t>
  </si>
  <si>
    <t>Медицина</t>
  </si>
  <si>
    <t>студент</t>
  </si>
  <si>
    <t>Менеджер по персоналу</t>
  </si>
  <si>
    <t>Диспетчер</t>
  </si>
  <si>
    <t>Системный администратор</t>
  </si>
  <si>
    <t>Парикмахер</t>
  </si>
  <si>
    <t>Аналитик</t>
  </si>
  <si>
    <t>Стилист</t>
  </si>
  <si>
    <t>Тренер лич.роста</t>
  </si>
  <si>
    <t>Физ.культура и спорт</t>
  </si>
  <si>
    <t>Студент/психолингвистика</t>
  </si>
  <si>
    <t>Дизайнер муж.одежды</t>
  </si>
  <si>
    <t>Инженер</t>
  </si>
  <si>
    <t>Управление персоналом</t>
  </si>
  <si>
    <t>Музыкант</t>
  </si>
  <si>
    <t>Режиссер монтажа</t>
  </si>
  <si>
    <t>Тамада</t>
  </si>
  <si>
    <t>Логистика</t>
  </si>
  <si>
    <t>Энергосбережение/эксперт</t>
  </si>
  <si>
    <t>Глав.мед.сестра</t>
  </si>
  <si>
    <t>Аналитик-консултант</t>
  </si>
  <si>
    <t>E</t>
  </si>
  <si>
    <t>R</t>
  </si>
  <si>
    <t>Rus</t>
  </si>
  <si>
    <t>Eng</t>
  </si>
  <si>
    <t>%Eng</t>
  </si>
  <si>
    <t>%Rus</t>
  </si>
  <si>
    <t>exp</t>
  </si>
  <si>
    <t>%Exp</t>
  </si>
  <si>
    <t>%Non exp</t>
  </si>
  <si>
    <t>Строительство/нач.отд.Снабж</t>
  </si>
  <si>
    <t>ПрепЭкон.истории</t>
  </si>
  <si>
    <t>Бизнесмен</t>
  </si>
  <si>
    <t>Руков.отд.продаж</t>
  </si>
  <si>
    <t>Продажи</t>
  </si>
  <si>
    <t>Финансы</t>
  </si>
  <si>
    <t>Продажа а/м</t>
  </si>
  <si>
    <t>Искусствовед</t>
  </si>
  <si>
    <t>HR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</si>
</sst>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9" fontId="0" fillId="0" borderId="0" xfId="0" applyNumberFormat="1" applyFill="1"/>
    <xf numFmtId="0" fontId="0" fillId="2" borderId="0" xfId="0" applyFill="1"/>
    <xf numFmtId="9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7"/>
  <sheetViews>
    <sheetView tabSelected="1" workbookViewId="0">
      <pane xSplit="5" ySplit="2" topLeftCell="U64" activePane="bottomRight" state="frozen"/>
      <selection pane="topRight" activeCell="F1" sqref="F1"/>
      <selection pane="bottomLeft" activeCell="A3" sqref="A3"/>
      <selection pane="bottomRight" activeCell="AD77" sqref="AD77"/>
    </sheetView>
  </sheetViews>
  <sheetFormatPr defaultRowHeight="14.4"/>
  <cols>
    <col min="1" max="1" width="4.5546875" style="1" customWidth="1"/>
    <col min="2" max="2" width="13.88671875" style="1" customWidth="1"/>
    <col min="3" max="3" width="8.88671875" style="1"/>
    <col min="4" max="4" width="7.44140625" style="1" customWidth="1"/>
    <col min="5" max="5" width="6.6640625" style="1" customWidth="1"/>
    <col min="6" max="29" width="8.88671875" style="1"/>
    <col min="30" max="31" width="8.88671875" style="3"/>
    <col min="32" max="16384" width="8.88671875" style="1"/>
  </cols>
  <sheetData>
    <row r="1" spans="1:34">
      <c r="E1" s="1" t="s">
        <v>88</v>
      </c>
      <c r="F1" s="1" t="s">
        <v>82</v>
      </c>
      <c r="G1" s="1" t="s">
        <v>82</v>
      </c>
      <c r="H1" s="1" t="s">
        <v>82</v>
      </c>
      <c r="I1" s="1" t="s">
        <v>82</v>
      </c>
      <c r="J1" s="1" t="s">
        <v>82</v>
      </c>
      <c r="K1" s="1" t="s">
        <v>83</v>
      </c>
      <c r="L1" s="1" t="s">
        <v>83</v>
      </c>
      <c r="M1" s="1" t="s">
        <v>83</v>
      </c>
      <c r="N1" s="1" t="s">
        <v>83</v>
      </c>
      <c r="O1" s="1" t="s">
        <v>83</v>
      </c>
      <c r="P1" s="1" t="s">
        <v>82</v>
      </c>
      <c r="Q1" s="1" t="s">
        <v>82</v>
      </c>
      <c r="R1" s="1" t="s">
        <v>82</v>
      </c>
      <c r="S1" s="1" t="s">
        <v>82</v>
      </c>
      <c r="T1" s="1" t="s">
        <v>82</v>
      </c>
      <c r="U1" s="1" t="s">
        <v>83</v>
      </c>
      <c r="V1" s="1" t="s">
        <v>83</v>
      </c>
      <c r="W1" s="1" t="s">
        <v>83</v>
      </c>
      <c r="X1" s="1" t="s">
        <v>83</v>
      </c>
      <c r="Y1" s="1" t="s">
        <v>83</v>
      </c>
    </row>
    <row r="2" spans="1:3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AA2" s="1" t="s">
        <v>85</v>
      </c>
      <c r="AB2" s="1" t="s">
        <v>84</v>
      </c>
      <c r="AD2" s="3" t="s">
        <v>86</v>
      </c>
      <c r="AE2" s="3" t="s">
        <v>87</v>
      </c>
      <c r="AG2" s="1" t="s">
        <v>89</v>
      </c>
      <c r="AH2" s="1" t="s">
        <v>90</v>
      </c>
    </row>
    <row r="3" spans="1:34">
      <c r="A3" s="1">
        <v>1</v>
      </c>
      <c r="B3" s="1" t="s">
        <v>25</v>
      </c>
      <c r="C3" s="1" t="s">
        <v>26</v>
      </c>
      <c r="D3" s="1">
        <v>1</v>
      </c>
      <c r="E3" s="1">
        <v>0</v>
      </c>
      <c r="F3" s="1">
        <v>1</v>
      </c>
      <c r="G3" s="1">
        <v>0</v>
      </c>
      <c r="H3" s="1">
        <v>1</v>
      </c>
      <c r="I3" s="1">
        <v>0</v>
      </c>
      <c r="J3" s="1">
        <v>1</v>
      </c>
      <c r="K3" s="1">
        <v>1</v>
      </c>
      <c r="L3" s="1">
        <v>0</v>
      </c>
      <c r="M3" s="1">
        <v>1</v>
      </c>
      <c r="N3" s="1">
        <v>0</v>
      </c>
      <c r="O3" s="1">
        <v>1</v>
      </c>
      <c r="P3" s="1">
        <v>0</v>
      </c>
      <c r="Q3" s="1">
        <v>0</v>
      </c>
      <c r="R3" s="1">
        <v>0</v>
      </c>
      <c r="S3" s="1">
        <v>0</v>
      </c>
      <c r="T3" s="1">
        <v>1</v>
      </c>
      <c r="U3" s="1">
        <v>1</v>
      </c>
      <c r="V3" s="1">
        <v>0</v>
      </c>
      <c r="W3" s="1">
        <v>0</v>
      </c>
      <c r="X3" s="1">
        <v>0</v>
      </c>
      <c r="Y3" s="1">
        <v>0</v>
      </c>
      <c r="AA3" s="1">
        <f>SUM(F3:J3)+SUM(P3:T3)</f>
        <v>4</v>
      </c>
      <c r="AB3" s="1">
        <f>SUM(K3:O3)+SUM(U3:Y3)</f>
        <v>4</v>
      </c>
      <c r="AD3" s="4">
        <f>AA3/10</f>
        <v>0.4</v>
      </c>
      <c r="AE3" s="4">
        <f>AB3/10</f>
        <v>0.4</v>
      </c>
      <c r="AG3" s="2">
        <f>E3*((AA3+AB3)/20)</f>
        <v>0</v>
      </c>
      <c r="AH3" s="2">
        <f>-(E3-1)*((AA3+AB3)/20)</f>
        <v>0.4</v>
      </c>
    </row>
    <row r="4" spans="1:34">
      <c r="A4" s="1">
        <v>2</v>
      </c>
      <c r="B4" s="1" t="s">
        <v>28</v>
      </c>
      <c r="C4" s="1" t="s">
        <v>27</v>
      </c>
      <c r="D4" s="1">
        <v>1</v>
      </c>
      <c r="E4" s="1">
        <v>1</v>
      </c>
      <c r="F4" s="1">
        <v>1</v>
      </c>
      <c r="G4" s="1">
        <v>0</v>
      </c>
      <c r="H4" s="1">
        <v>0</v>
      </c>
      <c r="I4" s="1">
        <v>0</v>
      </c>
      <c r="J4" s="1">
        <v>1</v>
      </c>
      <c r="K4" s="1">
        <v>0</v>
      </c>
      <c r="L4" s="1">
        <v>0</v>
      </c>
      <c r="M4" s="1">
        <v>1</v>
      </c>
      <c r="N4" s="1">
        <v>1</v>
      </c>
      <c r="O4" s="1">
        <v>0</v>
      </c>
      <c r="P4" s="1">
        <v>0</v>
      </c>
      <c r="Q4" s="1">
        <v>1</v>
      </c>
      <c r="R4" s="1">
        <v>0</v>
      </c>
      <c r="S4" s="1">
        <v>0</v>
      </c>
      <c r="T4" s="1">
        <v>0</v>
      </c>
      <c r="U4" s="1">
        <v>1</v>
      </c>
      <c r="V4" s="1">
        <v>0</v>
      </c>
      <c r="W4" s="1">
        <v>1</v>
      </c>
      <c r="X4" s="1">
        <v>0</v>
      </c>
      <c r="Y4" s="1">
        <v>1</v>
      </c>
      <c r="AA4" s="1">
        <f t="shared" ref="AA4:AA67" si="0">SUM(F4:J4)+SUM(P4:T4)</f>
        <v>3</v>
      </c>
      <c r="AB4" s="1">
        <f t="shared" ref="AB4:AB67" si="1">SUM(K4:O4)+SUM(U4:Y4)</f>
        <v>5</v>
      </c>
      <c r="AD4" s="4">
        <f t="shared" ref="AD4:AD67" si="2">AA4/10</f>
        <v>0.3</v>
      </c>
      <c r="AE4" s="4">
        <f t="shared" ref="AE4:AE67" si="3">AB4/10</f>
        <v>0.5</v>
      </c>
      <c r="AG4" s="2">
        <f>E4*((AA4+AB4)/20)</f>
        <v>0.4</v>
      </c>
      <c r="AH4" s="2">
        <f>-(E4-1)*((AA4+AB4)/20)</f>
        <v>0</v>
      </c>
    </row>
    <row r="5" spans="1:34">
      <c r="A5" s="1">
        <v>3</v>
      </c>
      <c r="B5" s="1" t="s">
        <v>29</v>
      </c>
      <c r="C5" s="1" t="s">
        <v>26</v>
      </c>
      <c r="D5" s="1">
        <v>1</v>
      </c>
      <c r="E5" s="1">
        <v>0</v>
      </c>
      <c r="F5" s="1">
        <v>1</v>
      </c>
      <c r="G5" s="1">
        <v>1</v>
      </c>
      <c r="H5" s="1">
        <v>0</v>
      </c>
      <c r="I5" s="1">
        <v>0</v>
      </c>
      <c r="J5" s="1">
        <v>0</v>
      </c>
      <c r="K5" s="1">
        <v>1</v>
      </c>
      <c r="L5" s="1">
        <v>0</v>
      </c>
      <c r="M5" s="1">
        <v>1</v>
      </c>
      <c r="N5" s="1">
        <v>0</v>
      </c>
      <c r="O5" s="1">
        <v>1</v>
      </c>
      <c r="P5" s="1">
        <v>0</v>
      </c>
      <c r="Q5" s="1">
        <v>1</v>
      </c>
      <c r="R5" s="1">
        <v>0</v>
      </c>
      <c r="S5" s="1">
        <v>0</v>
      </c>
      <c r="T5" s="1">
        <v>1</v>
      </c>
      <c r="U5" s="1">
        <v>1</v>
      </c>
      <c r="V5" s="1">
        <v>0</v>
      </c>
      <c r="W5" s="1">
        <v>1</v>
      </c>
      <c r="X5" s="1">
        <v>1</v>
      </c>
      <c r="Y5" s="1">
        <v>1</v>
      </c>
      <c r="AA5" s="1">
        <f t="shared" si="0"/>
        <v>4</v>
      </c>
      <c r="AB5" s="1">
        <f t="shared" si="1"/>
        <v>7</v>
      </c>
      <c r="AD5" s="4">
        <f t="shared" si="2"/>
        <v>0.4</v>
      </c>
      <c r="AE5" s="4">
        <f t="shared" si="3"/>
        <v>0.7</v>
      </c>
      <c r="AG5" s="2">
        <f t="shared" ref="AG5:AG68" si="4">E5*((AA5+AB5)/20)</f>
        <v>0</v>
      </c>
      <c r="AH5" s="2">
        <f t="shared" ref="AH5:AH68" si="5">-(E5-1)*((AA5+AB5)/20)</f>
        <v>0.55000000000000004</v>
      </c>
    </row>
    <row r="6" spans="1:34">
      <c r="A6" s="1">
        <v>4</v>
      </c>
      <c r="B6" s="1" t="s">
        <v>30</v>
      </c>
      <c r="C6" s="1" t="s">
        <v>27</v>
      </c>
      <c r="D6" s="1">
        <v>0</v>
      </c>
      <c r="E6" s="1">
        <v>0</v>
      </c>
      <c r="F6" s="1">
        <v>1</v>
      </c>
      <c r="G6" s="1">
        <v>0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0</v>
      </c>
      <c r="O6" s="1">
        <v>0</v>
      </c>
      <c r="P6" s="1">
        <v>0</v>
      </c>
      <c r="Q6" s="1">
        <v>1</v>
      </c>
      <c r="R6" s="1">
        <v>0</v>
      </c>
      <c r="S6" s="1">
        <v>1</v>
      </c>
      <c r="T6" s="1">
        <v>1</v>
      </c>
      <c r="U6" s="1">
        <v>1</v>
      </c>
      <c r="V6" s="1">
        <v>0</v>
      </c>
      <c r="W6" s="1">
        <v>0</v>
      </c>
      <c r="X6" s="1">
        <v>0</v>
      </c>
      <c r="Y6" s="1">
        <v>0</v>
      </c>
      <c r="AA6" s="1">
        <f t="shared" si="0"/>
        <v>7</v>
      </c>
      <c r="AB6" s="1">
        <f t="shared" si="1"/>
        <v>4</v>
      </c>
      <c r="AD6" s="4">
        <f t="shared" si="2"/>
        <v>0.7</v>
      </c>
      <c r="AE6" s="4">
        <f t="shared" si="3"/>
        <v>0.4</v>
      </c>
      <c r="AG6" s="2">
        <f t="shared" si="4"/>
        <v>0</v>
      </c>
      <c r="AH6" s="2">
        <f t="shared" si="5"/>
        <v>0.55000000000000004</v>
      </c>
    </row>
    <row r="7" spans="1:34">
      <c r="A7" s="1">
        <v>5</v>
      </c>
      <c r="B7" s="1" t="s">
        <v>31</v>
      </c>
      <c r="C7" s="1" t="s">
        <v>26</v>
      </c>
      <c r="D7" s="1">
        <v>0</v>
      </c>
      <c r="E7" s="1">
        <v>1</v>
      </c>
      <c r="F7" s="1">
        <v>1</v>
      </c>
      <c r="G7" s="1">
        <v>0</v>
      </c>
      <c r="H7" s="1">
        <v>1</v>
      </c>
      <c r="I7" s="1">
        <v>0</v>
      </c>
      <c r="J7" s="1">
        <v>0</v>
      </c>
      <c r="K7" s="1">
        <v>1</v>
      </c>
      <c r="L7" s="1">
        <v>0</v>
      </c>
      <c r="M7" s="1">
        <v>1</v>
      </c>
      <c r="N7" s="1">
        <v>1</v>
      </c>
      <c r="O7" s="1">
        <v>1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1</v>
      </c>
      <c r="V7" s="1">
        <v>0</v>
      </c>
      <c r="W7" s="1">
        <v>0</v>
      </c>
      <c r="X7" s="1">
        <v>1</v>
      </c>
      <c r="Y7" s="1">
        <v>0</v>
      </c>
      <c r="AA7" s="1">
        <f t="shared" si="0"/>
        <v>2</v>
      </c>
      <c r="AB7" s="1">
        <f t="shared" si="1"/>
        <v>6</v>
      </c>
      <c r="AD7" s="4">
        <f t="shared" si="2"/>
        <v>0.2</v>
      </c>
      <c r="AE7" s="4">
        <f t="shared" si="3"/>
        <v>0.6</v>
      </c>
      <c r="AG7" s="2">
        <f t="shared" si="4"/>
        <v>0.4</v>
      </c>
      <c r="AH7" s="2">
        <f t="shared" si="5"/>
        <v>0</v>
      </c>
    </row>
    <row r="8" spans="1:34">
      <c r="A8" s="1">
        <v>6</v>
      </c>
      <c r="B8" s="1" t="s">
        <v>32</v>
      </c>
      <c r="C8" s="1" t="s">
        <v>27</v>
      </c>
      <c r="D8" s="1">
        <v>1</v>
      </c>
      <c r="E8" s="1">
        <v>0</v>
      </c>
      <c r="F8" s="1">
        <v>1</v>
      </c>
      <c r="G8" s="1">
        <v>0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0</v>
      </c>
      <c r="O8" s="1">
        <v>1</v>
      </c>
      <c r="P8" s="1">
        <v>0</v>
      </c>
      <c r="Q8" s="1">
        <v>1</v>
      </c>
      <c r="R8" s="1">
        <v>0</v>
      </c>
      <c r="S8" s="1">
        <v>1</v>
      </c>
      <c r="T8" s="1">
        <v>1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AA8" s="1">
        <f t="shared" si="0"/>
        <v>7</v>
      </c>
      <c r="AB8" s="1">
        <f t="shared" si="1"/>
        <v>4</v>
      </c>
      <c r="AD8" s="4">
        <f t="shared" si="2"/>
        <v>0.7</v>
      </c>
      <c r="AE8" s="4">
        <f t="shared" si="3"/>
        <v>0.4</v>
      </c>
      <c r="AG8" s="2">
        <f t="shared" si="4"/>
        <v>0</v>
      </c>
      <c r="AH8" s="2">
        <f t="shared" si="5"/>
        <v>0.55000000000000004</v>
      </c>
    </row>
    <row r="9" spans="1:34">
      <c r="A9" s="1">
        <v>7</v>
      </c>
      <c r="B9" s="1" t="s">
        <v>33</v>
      </c>
      <c r="C9" s="1" t="s">
        <v>34</v>
      </c>
      <c r="D9" s="1">
        <v>1</v>
      </c>
      <c r="E9" s="1">
        <v>0</v>
      </c>
      <c r="F9" s="1">
        <v>1</v>
      </c>
      <c r="G9" s="1">
        <v>0</v>
      </c>
      <c r="H9" s="1">
        <v>1</v>
      </c>
      <c r="I9" s="1">
        <v>0</v>
      </c>
      <c r="J9" s="1">
        <v>1</v>
      </c>
      <c r="K9" s="1">
        <v>1</v>
      </c>
      <c r="L9" s="1">
        <v>0</v>
      </c>
      <c r="M9" s="1">
        <v>1</v>
      </c>
      <c r="N9" s="1">
        <v>1</v>
      </c>
      <c r="O9" s="1">
        <v>1</v>
      </c>
      <c r="P9" s="1">
        <v>0</v>
      </c>
      <c r="Q9" s="1">
        <v>0</v>
      </c>
      <c r="R9" s="1">
        <v>0</v>
      </c>
      <c r="S9" s="1">
        <v>1</v>
      </c>
      <c r="T9" s="1">
        <v>0</v>
      </c>
      <c r="U9" s="1">
        <v>1</v>
      </c>
      <c r="V9" s="1">
        <v>0</v>
      </c>
      <c r="W9" s="1">
        <v>0</v>
      </c>
      <c r="X9" s="1">
        <v>1</v>
      </c>
      <c r="Y9" s="1">
        <v>0</v>
      </c>
      <c r="AA9" s="1">
        <f t="shared" si="0"/>
        <v>4</v>
      </c>
      <c r="AB9" s="1">
        <f t="shared" si="1"/>
        <v>6</v>
      </c>
      <c r="AD9" s="4">
        <f t="shared" si="2"/>
        <v>0.4</v>
      </c>
      <c r="AE9" s="4">
        <f t="shared" si="3"/>
        <v>0.6</v>
      </c>
      <c r="AG9" s="2">
        <f t="shared" si="4"/>
        <v>0</v>
      </c>
      <c r="AH9" s="2">
        <f t="shared" si="5"/>
        <v>0.5</v>
      </c>
    </row>
    <row r="10" spans="1:34">
      <c r="A10" s="1">
        <v>8</v>
      </c>
      <c r="B10" s="1" t="s">
        <v>35</v>
      </c>
      <c r="C10" s="1" t="s">
        <v>26</v>
      </c>
      <c r="D10" s="1">
        <v>0</v>
      </c>
      <c r="E10" s="1">
        <v>0</v>
      </c>
      <c r="F10" s="1">
        <v>1</v>
      </c>
      <c r="G10" s="1">
        <v>0</v>
      </c>
      <c r="H10" s="1">
        <v>1</v>
      </c>
      <c r="I10" s="1">
        <v>0</v>
      </c>
      <c r="J10" s="1">
        <v>1</v>
      </c>
      <c r="K10" s="1">
        <v>1</v>
      </c>
      <c r="L10" s="1">
        <v>0</v>
      </c>
      <c r="M10" s="1">
        <v>1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1</v>
      </c>
      <c r="T10" s="1">
        <v>0</v>
      </c>
      <c r="U10" s="1">
        <v>1</v>
      </c>
      <c r="V10" s="1">
        <v>0</v>
      </c>
      <c r="W10" s="1">
        <v>1</v>
      </c>
      <c r="X10" s="1">
        <v>1</v>
      </c>
      <c r="Y10" s="1">
        <v>1</v>
      </c>
      <c r="AA10" s="1">
        <f t="shared" si="0"/>
        <v>4</v>
      </c>
      <c r="AB10" s="1">
        <f t="shared" si="1"/>
        <v>6</v>
      </c>
      <c r="AD10" s="4">
        <f t="shared" si="2"/>
        <v>0.4</v>
      </c>
      <c r="AE10" s="4">
        <f t="shared" si="3"/>
        <v>0.6</v>
      </c>
      <c r="AG10" s="2">
        <f t="shared" si="4"/>
        <v>0</v>
      </c>
      <c r="AH10" s="2">
        <f t="shared" si="5"/>
        <v>0.5</v>
      </c>
    </row>
    <row r="11" spans="1:34">
      <c r="A11" s="1">
        <v>9</v>
      </c>
      <c r="B11" s="1" t="s">
        <v>36</v>
      </c>
      <c r="C11" s="1" t="s">
        <v>27</v>
      </c>
      <c r="D11" s="1">
        <v>0</v>
      </c>
      <c r="E11" s="1">
        <v>0</v>
      </c>
      <c r="F11" s="1">
        <v>1</v>
      </c>
      <c r="G11" s="1">
        <v>0</v>
      </c>
      <c r="H11" s="1">
        <v>1</v>
      </c>
      <c r="I11" s="1">
        <v>0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1</v>
      </c>
      <c r="X11" s="1">
        <v>0</v>
      </c>
      <c r="Y11" s="1">
        <v>1</v>
      </c>
      <c r="AA11" s="1">
        <f t="shared" si="0"/>
        <v>3</v>
      </c>
      <c r="AB11" s="1">
        <f t="shared" si="1"/>
        <v>7</v>
      </c>
      <c r="AD11" s="4">
        <f t="shared" si="2"/>
        <v>0.3</v>
      </c>
      <c r="AE11" s="4">
        <f t="shared" si="3"/>
        <v>0.7</v>
      </c>
      <c r="AG11" s="2">
        <f t="shared" si="4"/>
        <v>0</v>
      </c>
      <c r="AH11" s="2">
        <f t="shared" si="5"/>
        <v>0.5</v>
      </c>
    </row>
    <row r="12" spans="1:34">
      <c r="A12" s="1">
        <v>10</v>
      </c>
      <c r="B12" s="1" t="s">
        <v>37</v>
      </c>
      <c r="C12" s="1" t="s">
        <v>26</v>
      </c>
      <c r="D12" s="1">
        <v>0</v>
      </c>
      <c r="E12" s="1">
        <v>0</v>
      </c>
      <c r="F12" s="1">
        <v>1</v>
      </c>
      <c r="G12" s="1">
        <v>0</v>
      </c>
      <c r="H12" s="1">
        <v>0</v>
      </c>
      <c r="I12" s="1">
        <v>0</v>
      </c>
      <c r="J12" s="1">
        <v>1</v>
      </c>
      <c r="K12" s="1">
        <v>1</v>
      </c>
      <c r="L12" s="1">
        <v>0</v>
      </c>
      <c r="M12" s="1">
        <v>1</v>
      </c>
      <c r="N12" s="1">
        <v>0</v>
      </c>
      <c r="O12" s="1">
        <v>1</v>
      </c>
      <c r="P12" s="1">
        <v>0</v>
      </c>
      <c r="Q12" s="1">
        <v>0</v>
      </c>
      <c r="R12" s="1">
        <v>1</v>
      </c>
      <c r="S12" s="1">
        <v>1</v>
      </c>
      <c r="T12" s="1">
        <v>0</v>
      </c>
      <c r="U12" s="1">
        <v>1</v>
      </c>
      <c r="V12" s="1">
        <v>0</v>
      </c>
      <c r="W12" s="1">
        <v>1</v>
      </c>
      <c r="X12" s="1">
        <v>1</v>
      </c>
      <c r="Y12" s="1">
        <v>0</v>
      </c>
      <c r="AA12" s="1">
        <f t="shared" si="0"/>
        <v>4</v>
      </c>
      <c r="AB12" s="1">
        <f t="shared" si="1"/>
        <v>6</v>
      </c>
      <c r="AD12" s="4">
        <f t="shared" si="2"/>
        <v>0.4</v>
      </c>
      <c r="AE12" s="4">
        <f t="shared" si="3"/>
        <v>0.6</v>
      </c>
      <c r="AG12" s="2">
        <f t="shared" si="4"/>
        <v>0</v>
      </c>
      <c r="AH12" s="2">
        <f t="shared" si="5"/>
        <v>0.5</v>
      </c>
    </row>
    <row r="13" spans="1:34">
      <c r="A13" s="1">
        <v>11</v>
      </c>
      <c r="B13" s="1" t="s">
        <v>38</v>
      </c>
      <c r="C13" s="1" t="s">
        <v>26</v>
      </c>
      <c r="D13" s="1">
        <v>0</v>
      </c>
      <c r="E13" s="1">
        <v>0</v>
      </c>
      <c r="F13" s="1">
        <v>1</v>
      </c>
      <c r="G13" s="1">
        <v>0</v>
      </c>
      <c r="H13" s="1">
        <v>1</v>
      </c>
      <c r="I13" s="1">
        <v>0</v>
      </c>
      <c r="J13" s="1">
        <v>0</v>
      </c>
      <c r="K13" s="1">
        <v>1</v>
      </c>
      <c r="L13" s="1">
        <v>1</v>
      </c>
      <c r="M13" s="1">
        <v>0</v>
      </c>
      <c r="N13" s="1">
        <v>0</v>
      </c>
      <c r="O13" s="1">
        <v>1</v>
      </c>
      <c r="P13" s="1">
        <v>0</v>
      </c>
      <c r="Q13" s="1">
        <v>0</v>
      </c>
      <c r="R13" s="1">
        <v>1</v>
      </c>
      <c r="S13" s="1">
        <v>1</v>
      </c>
      <c r="T13" s="1">
        <v>1</v>
      </c>
      <c r="U13" s="1">
        <v>1</v>
      </c>
      <c r="V13" s="1">
        <v>0</v>
      </c>
      <c r="W13" s="1">
        <v>1</v>
      </c>
      <c r="X13" s="1">
        <v>0</v>
      </c>
      <c r="Y13" s="1">
        <v>0</v>
      </c>
      <c r="AA13" s="1">
        <f t="shared" si="0"/>
        <v>5</v>
      </c>
      <c r="AB13" s="1">
        <f t="shared" si="1"/>
        <v>5</v>
      </c>
      <c r="AD13" s="4">
        <f t="shared" si="2"/>
        <v>0.5</v>
      </c>
      <c r="AE13" s="4">
        <f t="shared" si="3"/>
        <v>0.5</v>
      </c>
      <c r="AG13" s="2">
        <f t="shared" si="4"/>
        <v>0</v>
      </c>
      <c r="AH13" s="2">
        <f t="shared" si="5"/>
        <v>0.5</v>
      </c>
    </row>
    <row r="14" spans="1:34">
      <c r="A14" s="1">
        <v>12</v>
      </c>
      <c r="B14" s="1" t="s">
        <v>39</v>
      </c>
      <c r="C14" s="1" t="s">
        <v>40</v>
      </c>
      <c r="D14" s="1">
        <v>1</v>
      </c>
      <c r="E14" s="1">
        <v>0</v>
      </c>
      <c r="F14" s="1">
        <v>0</v>
      </c>
      <c r="G14" s="1">
        <v>0</v>
      </c>
      <c r="H14" s="1">
        <v>1</v>
      </c>
      <c r="I14" s="1">
        <v>0</v>
      </c>
      <c r="J14" s="1">
        <v>0</v>
      </c>
      <c r="K14" s="1">
        <v>0</v>
      </c>
      <c r="L14" s="1">
        <v>1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1</v>
      </c>
      <c r="V14" s="1">
        <v>0</v>
      </c>
      <c r="W14" s="1">
        <v>1</v>
      </c>
      <c r="X14" s="1">
        <v>0</v>
      </c>
      <c r="Y14" s="1">
        <v>0</v>
      </c>
      <c r="AA14" s="1">
        <f t="shared" si="0"/>
        <v>1</v>
      </c>
      <c r="AB14" s="1">
        <f t="shared" si="1"/>
        <v>3</v>
      </c>
      <c r="AD14" s="4">
        <f t="shared" si="2"/>
        <v>0.1</v>
      </c>
      <c r="AE14" s="4">
        <f t="shared" si="3"/>
        <v>0.3</v>
      </c>
      <c r="AG14" s="2">
        <f t="shared" si="4"/>
        <v>0</v>
      </c>
      <c r="AH14" s="2">
        <f t="shared" si="5"/>
        <v>0.2</v>
      </c>
    </row>
    <row r="15" spans="1:34">
      <c r="A15" s="1">
        <v>13</v>
      </c>
      <c r="B15" s="1" t="s">
        <v>41</v>
      </c>
      <c r="C15" s="1" t="s">
        <v>40</v>
      </c>
      <c r="D15" s="1">
        <v>1</v>
      </c>
      <c r="E15" s="1">
        <v>0</v>
      </c>
      <c r="F15" s="1">
        <v>1</v>
      </c>
      <c r="G15" s="1">
        <v>0</v>
      </c>
      <c r="H15" s="1">
        <v>1</v>
      </c>
      <c r="I15" s="1">
        <v>0</v>
      </c>
      <c r="J15" s="1">
        <v>0</v>
      </c>
      <c r="K15" s="1">
        <v>1</v>
      </c>
      <c r="L15" s="1">
        <v>0</v>
      </c>
      <c r="M15" s="1">
        <v>1</v>
      </c>
      <c r="N15" s="1">
        <v>1</v>
      </c>
      <c r="O15" s="1">
        <v>1</v>
      </c>
      <c r="P15" s="1">
        <v>0</v>
      </c>
      <c r="Q15" s="1">
        <v>0</v>
      </c>
      <c r="R15" s="1">
        <v>0</v>
      </c>
      <c r="S15" s="1">
        <v>0</v>
      </c>
      <c r="T15" s="1">
        <v>1</v>
      </c>
      <c r="U15" s="1">
        <v>1</v>
      </c>
      <c r="V15" s="1">
        <v>0</v>
      </c>
      <c r="W15" s="1">
        <v>1</v>
      </c>
      <c r="X15" s="1">
        <v>0</v>
      </c>
      <c r="Y15" s="1">
        <v>1</v>
      </c>
      <c r="AA15" s="1">
        <f t="shared" si="0"/>
        <v>3</v>
      </c>
      <c r="AB15" s="1">
        <f t="shared" si="1"/>
        <v>7</v>
      </c>
      <c r="AD15" s="4">
        <f t="shared" si="2"/>
        <v>0.3</v>
      </c>
      <c r="AE15" s="4">
        <f t="shared" si="3"/>
        <v>0.7</v>
      </c>
      <c r="AG15" s="2">
        <f t="shared" si="4"/>
        <v>0</v>
      </c>
      <c r="AH15" s="2">
        <f t="shared" si="5"/>
        <v>0.5</v>
      </c>
    </row>
    <row r="16" spans="1:34">
      <c r="A16" s="1">
        <v>14</v>
      </c>
      <c r="B16" s="1" t="s">
        <v>42</v>
      </c>
      <c r="C16" s="1" t="s">
        <v>27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1</v>
      </c>
      <c r="V16" s="1">
        <v>0</v>
      </c>
      <c r="W16" s="1">
        <v>0</v>
      </c>
      <c r="X16" s="1">
        <v>0</v>
      </c>
      <c r="Y16" s="1">
        <v>1</v>
      </c>
      <c r="AA16" s="1">
        <f t="shared" si="0"/>
        <v>0</v>
      </c>
      <c r="AB16" s="1">
        <f t="shared" si="1"/>
        <v>2</v>
      </c>
      <c r="AD16" s="4">
        <f t="shared" si="2"/>
        <v>0</v>
      </c>
      <c r="AE16" s="4">
        <f t="shared" si="3"/>
        <v>0.2</v>
      </c>
      <c r="AG16" s="2">
        <f t="shared" si="4"/>
        <v>0</v>
      </c>
      <c r="AH16" s="2">
        <f t="shared" si="5"/>
        <v>0.1</v>
      </c>
    </row>
    <row r="17" spans="1:34">
      <c r="A17" s="1">
        <v>15</v>
      </c>
      <c r="B17" s="1" t="s">
        <v>43</v>
      </c>
      <c r="C17" s="1" t="s">
        <v>40</v>
      </c>
      <c r="D17" s="1">
        <v>0</v>
      </c>
      <c r="E17" s="1">
        <v>1</v>
      </c>
      <c r="F17" s="1">
        <v>0</v>
      </c>
      <c r="G17" s="1">
        <v>0</v>
      </c>
      <c r="H17" s="1">
        <v>1</v>
      </c>
      <c r="I17" s="1">
        <v>0</v>
      </c>
      <c r="J17" s="1">
        <v>1</v>
      </c>
      <c r="K17" s="1">
        <v>1</v>
      </c>
      <c r="L17" s="1">
        <v>1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1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AA17" s="1">
        <f t="shared" si="0"/>
        <v>3</v>
      </c>
      <c r="AB17" s="1">
        <f t="shared" si="1"/>
        <v>2</v>
      </c>
      <c r="AD17" s="4">
        <f t="shared" si="2"/>
        <v>0.3</v>
      </c>
      <c r="AE17" s="4">
        <f t="shared" si="3"/>
        <v>0.2</v>
      </c>
      <c r="AG17" s="2">
        <f t="shared" si="4"/>
        <v>0.25</v>
      </c>
      <c r="AH17" s="2">
        <f t="shared" si="5"/>
        <v>0</v>
      </c>
    </row>
    <row r="18" spans="1:34">
      <c r="A18" s="1">
        <v>16</v>
      </c>
      <c r="B18" s="1" t="s">
        <v>44</v>
      </c>
      <c r="C18" s="1" t="s">
        <v>26</v>
      </c>
      <c r="D18" s="1">
        <v>0</v>
      </c>
      <c r="E18" s="1">
        <v>0</v>
      </c>
      <c r="F18" s="1">
        <v>1</v>
      </c>
      <c r="G18" s="1">
        <v>0</v>
      </c>
      <c r="H18" s="1">
        <v>0</v>
      </c>
      <c r="I18" s="1">
        <v>0</v>
      </c>
      <c r="J18" s="1">
        <v>1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1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AA18" s="1">
        <f t="shared" si="0"/>
        <v>3</v>
      </c>
      <c r="AB18" s="1">
        <f t="shared" si="1"/>
        <v>0</v>
      </c>
      <c r="AD18" s="4">
        <f t="shared" si="2"/>
        <v>0.3</v>
      </c>
      <c r="AE18" s="4">
        <f t="shared" si="3"/>
        <v>0</v>
      </c>
      <c r="AG18" s="2">
        <f t="shared" si="4"/>
        <v>0</v>
      </c>
      <c r="AH18" s="2">
        <f t="shared" si="5"/>
        <v>0.15</v>
      </c>
    </row>
    <row r="19" spans="1:34">
      <c r="A19" s="1">
        <v>17</v>
      </c>
      <c r="B19" s="1" t="s">
        <v>45</v>
      </c>
      <c r="C19" s="1" t="s">
        <v>26</v>
      </c>
      <c r="D19" s="1">
        <v>1</v>
      </c>
      <c r="E19" s="1">
        <v>0</v>
      </c>
      <c r="F19" s="1">
        <v>1</v>
      </c>
      <c r="G19" s="1">
        <v>0</v>
      </c>
      <c r="H19" s="1">
        <v>1</v>
      </c>
      <c r="I19" s="1">
        <v>0</v>
      </c>
      <c r="J19" s="1">
        <v>0</v>
      </c>
      <c r="K19" s="1">
        <v>1</v>
      </c>
      <c r="L19" s="1">
        <v>0</v>
      </c>
      <c r="M19" s="1">
        <v>1</v>
      </c>
      <c r="N19" s="1">
        <v>1</v>
      </c>
      <c r="O19" s="1">
        <v>1</v>
      </c>
      <c r="P19" s="1">
        <v>0</v>
      </c>
      <c r="Q19" s="1">
        <v>0</v>
      </c>
      <c r="R19" s="1">
        <v>1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1</v>
      </c>
      <c r="Y19" s="1">
        <v>1</v>
      </c>
      <c r="AA19" s="1">
        <f t="shared" si="0"/>
        <v>3</v>
      </c>
      <c r="AB19" s="1">
        <f t="shared" si="1"/>
        <v>6</v>
      </c>
      <c r="AD19" s="4">
        <f t="shared" si="2"/>
        <v>0.3</v>
      </c>
      <c r="AE19" s="4">
        <f t="shared" si="3"/>
        <v>0.6</v>
      </c>
      <c r="AG19" s="2">
        <f t="shared" si="4"/>
        <v>0</v>
      </c>
      <c r="AH19" s="2">
        <f t="shared" si="5"/>
        <v>0.45</v>
      </c>
    </row>
    <row r="20" spans="1:34">
      <c r="A20" s="1">
        <v>18</v>
      </c>
      <c r="B20" s="1" t="s">
        <v>46</v>
      </c>
      <c r="C20" s="1" t="s">
        <v>47</v>
      </c>
      <c r="D20" s="1">
        <v>0</v>
      </c>
      <c r="E20" s="1">
        <v>1</v>
      </c>
      <c r="F20" s="1">
        <v>1</v>
      </c>
      <c r="G20" s="1">
        <v>0</v>
      </c>
      <c r="H20" s="1">
        <v>1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1</v>
      </c>
      <c r="U20" s="1">
        <v>1</v>
      </c>
      <c r="V20" s="1">
        <v>0</v>
      </c>
      <c r="W20" s="1">
        <v>0</v>
      </c>
      <c r="X20" s="1">
        <v>0</v>
      </c>
      <c r="Y20" s="1">
        <v>1</v>
      </c>
      <c r="AA20" s="1">
        <f t="shared" si="0"/>
        <v>3</v>
      </c>
      <c r="AB20" s="1">
        <f t="shared" si="1"/>
        <v>2</v>
      </c>
      <c r="AD20" s="4">
        <f t="shared" si="2"/>
        <v>0.3</v>
      </c>
      <c r="AE20" s="4">
        <f t="shared" si="3"/>
        <v>0.2</v>
      </c>
      <c r="AG20" s="2">
        <f t="shared" si="4"/>
        <v>0.25</v>
      </c>
      <c r="AH20" s="2">
        <f t="shared" si="5"/>
        <v>0</v>
      </c>
    </row>
    <row r="21" spans="1:34">
      <c r="A21" s="1">
        <v>19</v>
      </c>
      <c r="B21" s="1" t="s">
        <v>48</v>
      </c>
      <c r="C21" s="1" t="s">
        <v>47</v>
      </c>
      <c r="D21" s="1">
        <v>0</v>
      </c>
      <c r="E21" s="1">
        <v>1</v>
      </c>
      <c r="F21" s="1">
        <v>1</v>
      </c>
      <c r="G21" s="1">
        <v>0</v>
      </c>
      <c r="H21" s="1">
        <v>1</v>
      </c>
      <c r="I21" s="1">
        <v>0</v>
      </c>
      <c r="J21" s="1">
        <v>0</v>
      </c>
      <c r="K21" s="1">
        <v>0</v>
      </c>
      <c r="L21" s="1">
        <v>0</v>
      </c>
      <c r="M21" s="1">
        <v>1</v>
      </c>
      <c r="N21" s="1">
        <v>1</v>
      </c>
      <c r="O21" s="1">
        <v>1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1</v>
      </c>
      <c r="V21" s="1">
        <v>0</v>
      </c>
      <c r="W21" s="1">
        <v>1</v>
      </c>
      <c r="X21" s="1">
        <v>0</v>
      </c>
      <c r="Y21" s="1">
        <v>0</v>
      </c>
      <c r="AA21" s="1">
        <f t="shared" si="0"/>
        <v>2</v>
      </c>
      <c r="AB21" s="1">
        <f t="shared" si="1"/>
        <v>5</v>
      </c>
      <c r="AD21" s="4">
        <f t="shared" si="2"/>
        <v>0.2</v>
      </c>
      <c r="AE21" s="4">
        <f t="shared" si="3"/>
        <v>0.5</v>
      </c>
      <c r="AG21" s="2">
        <f t="shared" si="4"/>
        <v>0.35</v>
      </c>
      <c r="AH21" s="2">
        <f t="shared" si="5"/>
        <v>0</v>
      </c>
    </row>
    <row r="22" spans="1:34">
      <c r="A22" s="1">
        <v>20</v>
      </c>
      <c r="B22" s="1" t="s">
        <v>49</v>
      </c>
      <c r="C22" s="1" t="s">
        <v>47</v>
      </c>
      <c r="D22" s="1">
        <v>0</v>
      </c>
      <c r="E22" s="1">
        <v>0</v>
      </c>
      <c r="F22" s="1">
        <v>1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1</v>
      </c>
      <c r="R22" s="1">
        <v>0</v>
      </c>
      <c r="S22" s="1">
        <v>0</v>
      </c>
      <c r="T22" s="1">
        <v>1</v>
      </c>
      <c r="U22" s="1">
        <v>1</v>
      </c>
      <c r="V22" s="1">
        <v>0</v>
      </c>
      <c r="W22" s="1">
        <v>1</v>
      </c>
      <c r="X22" s="1">
        <v>1</v>
      </c>
      <c r="Y22" s="1">
        <v>0</v>
      </c>
      <c r="AA22" s="1">
        <f t="shared" si="0"/>
        <v>3</v>
      </c>
      <c r="AB22" s="1">
        <f t="shared" si="1"/>
        <v>3</v>
      </c>
      <c r="AD22" s="4">
        <f t="shared" si="2"/>
        <v>0.3</v>
      </c>
      <c r="AE22" s="4">
        <f t="shared" si="3"/>
        <v>0.3</v>
      </c>
      <c r="AG22" s="2">
        <f t="shared" si="4"/>
        <v>0</v>
      </c>
      <c r="AH22" s="2">
        <f t="shared" si="5"/>
        <v>0.3</v>
      </c>
    </row>
    <row r="23" spans="1:34">
      <c r="A23" s="1">
        <v>21</v>
      </c>
      <c r="B23" s="1" t="s">
        <v>50</v>
      </c>
      <c r="C23" s="1" t="s">
        <v>26</v>
      </c>
      <c r="D23" s="1">
        <v>0</v>
      </c>
      <c r="E23" s="1">
        <v>1</v>
      </c>
      <c r="F23" s="1">
        <v>1</v>
      </c>
      <c r="G23" s="1">
        <v>0</v>
      </c>
      <c r="H23" s="1">
        <v>1</v>
      </c>
      <c r="I23" s="1">
        <v>1</v>
      </c>
      <c r="J23" s="1">
        <v>0</v>
      </c>
      <c r="K23" s="1">
        <v>0</v>
      </c>
      <c r="L23" s="1">
        <v>1</v>
      </c>
      <c r="M23" s="1">
        <v>0</v>
      </c>
      <c r="N23" s="1">
        <v>0</v>
      </c>
      <c r="O23" s="1">
        <v>1</v>
      </c>
      <c r="P23" s="1">
        <v>0</v>
      </c>
      <c r="Q23" s="1">
        <v>0</v>
      </c>
      <c r="R23" s="1">
        <v>1</v>
      </c>
      <c r="S23" s="1">
        <v>0</v>
      </c>
      <c r="T23" s="1">
        <v>1</v>
      </c>
      <c r="U23" s="1">
        <v>1</v>
      </c>
      <c r="V23" s="1">
        <v>1</v>
      </c>
      <c r="W23" s="1">
        <v>1</v>
      </c>
      <c r="X23" s="1">
        <v>0</v>
      </c>
      <c r="Y23" s="1">
        <v>1</v>
      </c>
      <c r="AA23" s="1">
        <f t="shared" si="0"/>
        <v>5</v>
      </c>
      <c r="AB23" s="1">
        <f t="shared" si="1"/>
        <v>6</v>
      </c>
      <c r="AD23" s="4">
        <f t="shared" si="2"/>
        <v>0.5</v>
      </c>
      <c r="AE23" s="4">
        <f t="shared" si="3"/>
        <v>0.6</v>
      </c>
      <c r="AG23" s="2">
        <f t="shared" si="4"/>
        <v>0.55000000000000004</v>
      </c>
      <c r="AH23" s="2">
        <f t="shared" si="5"/>
        <v>0</v>
      </c>
    </row>
    <row r="24" spans="1:34">
      <c r="A24" s="1">
        <v>22</v>
      </c>
      <c r="B24" s="1" t="s">
        <v>51</v>
      </c>
      <c r="C24" s="1" t="s">
        <v>26</v>
      </c>
      <c r="D24" s="1">
        <v>0</v>
      </c>
      <c r="E24" s="1">
        <v>0</v>
      </c>
      <c r="F24" s="1">
        <v>1</v>
      </c>
      <c r="G24" s="1">
        <v>0</v>
      </c>
      <c r="H24" s="1">
        <v>1</v>
      </c>
      <c r="I24" s="1">
        <v>1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1</v>
      </c>
      <c r="U24" s="1">
        <v>1</v>
      </c>
      <c r="V24" s="1">
        <v>0</v>
      </c>
      <c r="W24" s="1">
        <v>0</v>
      </c>
      <c r="X24" s="1">
        <v>0</v>
      </c>
      <c r="Y24" s="1">
        <v>1</v>
      </c>
      <c r="AA24" s="1">
        <f t="shared" si="0"/>
        <v>4</v>
      </c>
      <c r="AB24" s="1">
        <f t="shared" si="1"/>
        <v>2</v>
      </c>
      <c r="AD24" s="4">
        <f t="shared" si="2"/>
        <v>0.4</v>
      </c>
      <c r="AE24" s="4">
        <f t="shared" si="3"/>
        <v>0.2</v>
      </c>
      <c r="AG24" s="2">
        <f t="shared" si="4"/>
        <v>0</v>
      </c>
      <c r="AH24" s="2">
        <f t="shared" si="5"/>
        <v>0.3</v>
      </c>
    </row>
    <row r="25" spans="1:34">
      <c r="A25" s="1">
        <v>23</v>
      </c>
      <c r="B25" s="1" t="s">
        <v>52</v>
      </c>
      <c r="C25" s="1" t="s">
        <v>26</v>
      </c>
      <c r="D25" s="1">
        <v>0</v>
      </c>
      <c r="E25" s="1">
        <v>1</v>
      </c>
      <c r="F25" s="1">
        <v>1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1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1</v>
      </c>
      <c r="X25" s="1">
        <v>0</v>
      </c>
      <c r="Y25" s="1">
        <v>1</v>
      </c>
      <c r="AA25" s="1">
        <f t="shared" si="0"/>
        <v>1</v>
      </c>
      <c r="AB25" s="1">
        <f t="shared" si="1"/>
        <v>3</v>
      </c>
      <c r="AD25" s="4">
        <f t="shared" si="2"/>
        <v>0.1</v>
      </c>
      <c r="AE25" s="4">
        <f t="shared" si="3"/>
        <v>0.3</v>
      </c>
      <c r="AG25" s="2">
        <f t="shared" si="4"/>
        <v>0.2</v>
      </c>
      <c r="AH25" s="2">
        <f t="shared" si="5"/>
        <v>0</v>
      </c>
    </row>
    <row r="26" spans="1:34">
      <c r="A26" s="1">
        <v>24</v>
      </c>
      <c r="B26" s="1" t="s">
        <v>53</v>
      </c>
      <c r="C26" s="1" t="s">
        <v>26</v>
      </c>
      <c r="D26" s="1">
        <v>1</v>
      </c>
      <c r="E26" s="1">
        <v>0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0</v>
      </c>
      <c r="M26" s="1">
        <v>1</v>
      </c>
      <c r="N26" s="1">
        <v>1</v>
      </c>
      <c r="O26" s="1">
        <v>1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1</v>
      </c>
      <c r="V26" s="1">
        <v>1</v>
      </c>
      <c r="W26" s="1">
        <v>0</v>
      </c>
      <c r="X26" s="1">
        <v>0</v>
      </c>
      <c r="Y26" s="1">
        <v>0</v>
      </c>
      <c r="AA26" s="1">
        <f t="shared" si="0"/>
        <v>5</v>
      </c>
      <c r="AB26" s="1">
        <f t="shared" si="1"/>
        <v>6</v>
      </c>
      <c r="AD26" s="4">
        <f t="shared" si="2"/>
        <v>0.5</v>
      </c>
      <c r="AE26" s="4">
        <f t="shared" si="3"/>
        <v>0.6</v>
      </c>
      <c r="AG26" s="2">
        <f t="shared" si="4"/>
        <v>0</v>
      </c>
      <c r="AH26" s="2">
        <f t="shared" si="5"/>
        <v>0.55000000000000004</v>
      </c>
    </row>
    <row r="27" spans="1:34">
      <c r="A27" s="1">
        <v>25</v>
      </c>
      <c r="B27" s="1" t="s">
        <v>54</v>
      </c>
      <c r="C27" s="1" t="s">
        <v>26</v>
      </c>
      <c r="D27" s="1">
        <v>0</v>
      </c>
      <c r="E27" s="1">
        <v>1</v>
      </c>
      <c r="F27" s="1">
        <v>1</v>
      </c>
      <c r="G27" s="1">
        <v>0</v>
      </c>
      <c r="H27" s="1">
        <v>1</v>
      </c>
      <c r="I27" s="1">
        <v>0</v>
      </c>
      <c r="J27" s="1">
        <v>0</v>
      </c>
      <c r="K27" s="1">
        <v>1</v>
      </c>
      <c r="L27" s="1">
        <v>0</v>
      </c>
      <c r="M27" s="1">
        <v>0</v>
      </c>
      <c r="N27" s="1">
        <v>1</v>
      </c>
      <c r="O27" s="1">
        <v>1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1</v>
      </c>
      <c r="V27" s="1">
        <v>0</v>
      </c>
      <c r="W27" s="1">
        <v>1</v>
      </c>
      <c r="X27" s="1">
        <v>1</v>
      </c>
      <c r="Y27" s="1">
        <v>0</v>
      </c>
      <c r="AA27" s="1">
        <f t="shared" si="0"/>
        <v>2</v>
      </c>
      <c r="AB27" s="1">
        <f t="shared" si="1"/>
        <v>6</v>
      </c>
      <c r="AD27" s="4">
        <f t="shared" si="2"/>
        <v>0.2</v>
      </c>
      <c r="AE27" s="4">
        <f t="shared" si="3"/>
        <v>0.6</v>
      </c>
      <c r="AG27" s="2">
        <f t="shared" si="4"/>
        <v>0.4</v>
      </c>
      <c r="AH27" s="2">
        <f t="shared" si="5"/>
        <v>0</v>
      </c>
    </row>
    <row r="28" spans="1:34">
      <c r="A28" s="1">
        <v>26</v>
      </c>
      <c r="B28" s="1" t="s">
        <v>55</v>
      </c>
      <c r="C28" s="1" t="s">
        <v>26</v>
      </c>
      <c r="D28" s="1">
        <v>1</v>
      </c>
      <c r="E28" s="1">
        <v>1</v>
      </c>
      <c r="F28" s="1">
        <v>1</v>
      </c>
      <c r="G28" s="1">
        <v>0</v>
      </c>
      <c r="H28" s="1">
        <v>0</v>
      </c>
      <c r="I28" s="1">
        <v>0</v>
      </c>
      <c r="J28" s="1">
        <v>0</v>
      </c>
      <c r="K28" s="1">
        <v>1</v>
      </c>
      <c r="L28" s="1">
        <v>0</v>
      </c>
      <c r="M28" s="1">
        <v>0</v>
      </c>
      <c r="N28" s="1">
        <v>1</v>
      </c>
      <c r="O28" s="1">
        <v>1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1</v>
      </c>
      <c r="V28" s="1">
        <v>0</v>
      </c>
      <c r="W28" s="1">
        <v>1</v>
      </c>
      <c r="X28" s="1">
        <v>0</v>
      </c>
      <c r="Y28" s="1">
        <v>0</v>
      </c>
      <c r="AA28" s="1">
        <f t="shared" si="0"/>
        <v>1</v>
      </c>
      <c r="AB28" s="1">
        <f t="shared" si="1"/>
        <v>5</v>
      </c>
      <c r="AD28" s="4">
        <f t="shared" si="2"/>
        <v>0.1</v>
      </c>
      <c r="AE28" s="4">
        <f t="shared" si="3"/>
        <v>0.5</v>
      </c>
      <c r="AG28" s="2">
        <f t="shared" si="4"/>
        <v>0.3</v>
      </c>
      <c r="AH28" s="2">
        <f t="shared" si="5"/>
        <v>0</v>
      </c>
    </row>
    <row r="29" spans="1:34">
      <c r="A29" s="1">
        <v>27</v>
      </c>
      <c r="B29" s="1" t="s">
        <v>56</v>
      </c>
      <c r="C29" s="1" t="s">
        <v>40</v>
      </c>
      <c r="D29" s="1">
        <v>0</v>
      </c>
      <c r="E29" s="1">
        <v>1</v>
      </c>
      <c r="F29" s="1">
        <v>1</v>
      </c>
      <c r="G29" s="1">
        <v>0</v>
      </c>
      <c r="H29" s="1">
        <v>1</v>
      </c>
      <c r="I29" s="1">
        <v>0</v>
      </c>
      <c r="J29" s="1">
        <v>1</v>
      </c>
      <c r="K29" s="1">
        <v>1</v>
      </c>
      <c r="L29" s="1">
        <v>0</v>
      </c>
      <c r="M29" s="1">
        <v>0</v>
      </c>
      <c r="N29" s="1">
        <v>1</v>
      </c>
      <c r="O29" s="1">
        <v>0</v>
      </c>
      <c r="P29" s="1">
        <v>0</v>
      </c>
      <c r="Q29" s="1">
        <v>1</v>
      </c>
      <c r="R29" s="1">
        <v>0</v>
      </c>
      <c r="S29" s="1">
        <v>0</v>
      </c>
      <c r="T29" s="1">
        <v>0</v>
      </c>
      <c r="U29" s="1">
        <v>1</v>
      </c>
      <c r="V29" s="1">
        <v>0</v>
      </c>
      <c r="W29" s="1">
        <v>0</v>
      </c>
      <c r="X29" s="1">
        <v>1</v>
      </c>
      <c r="Y29" s="1">
        <v>0</v>
      </c>
      <c r="AA29" s="1">
        <f t="shared" si="0"/>
        <v>4</v>
      </c>
      <c r="AB29" s="1">
        <f t="shared" si="1"/>
        <v>4</v>
      </c>
      <c r="AD29" s="4">
        <f t="shared" si="2"/>
        <v>0.4</v>
      </c>
      <c r="AE29" s="4">
        <f t="shared" si="3"/>
        <v>0.4</v>
      </c>
      <c r="AG29" s="2">
        <f t="shared" si="4"/>
        <v>0.4</v>
      </c>
      <c r="AH29" s="2">
        <f t="shared" si="5"/>
        <v>0</v>
      </c>
    </row>
    <row r="30" spans="1:34">
      <c r="A30" s="1">
        <v>28</v>
      </c>
      <c r="B30" s="1" t="s">
        <v>57</v>
      </c>
      <c r="C30" s="1" t="s">
        <v>26</v>
      </c>
      <c r="D30" s="1">
        <v>0</v>
      </c>
      <c r="E30" s="1">
        <v>0</v>
      </c>
      <c r="F30" s="1">
        <v>1</v>
      </c>
      <c r="G30" s="1">
        <v>0</v>
      </c>
      <c r="H30" s="1">
        <v>1</v>
      </c>
      <c r="I30" s="1">
        <v>1</v>
      </c>
      <c r="J30" s="1">
        <v>1</v>
      </c>
      <c r="K30" s="1">
        <v>1</v>
      </c>
      <c r="L30" s="1">
        <v>0</v>
      </c>
      <c r="M30" s="1">
        <v>1</v>
      </c>
      <c r="N30" s="1">
        <v>1</v>
      </c>
      <c r="O30" s="1">
        <v>1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1</v>
      </c>
      <c r="V30" s="1">
        <v>0</v>
      </c>
      <c r="W30" s="1">
        <v>1</v>
      </c>
      <c r="X30" s="1">
        <v>1</v>
      </c>
      <c r="Y30" s="1">
        <v>0</v>
      </c>
      <c r="AA30" s="1">
        <f t="shared" si="0"/>
        <v>4</v>
      </c>
      <c r="AB30" s="1">
        <f t="shared" si="1"/>
        <v>7</v>
      </c>
      <c r="AD30" s="4">
        <f t="shared" si="2"/>
        <v>0.4</v>
      </c>
      <c r="AE30" s="4">
        <f t="shared" si="3"/>
        <v>0.7</v>
      </c>
      <c r="AG30" s="2">
        <f t="shared" si="4"/>
        <v>0</v>
      </c>
      <c r="AH30" s="2">
        <f t="shared" si="5"/>
        <v>0.55000000000000004</v>
      </c>
    </row>
    <row r="31" spans="1:34">
      <c r="A31" s="1">
        <v>29</v>
      </c>
      <c r="B31" s="1" t="s">
        <v>58</v>
      </c>
      <c r="C31" s="1" t="s">
        <v>40</v>
      </c>
      <c r="D31" s="1">
        <v>0</v>
      </c>
      <c r="E31" s="1">
        <v>1</v>
      </c>
      <c r="F31" s="1">
        <v>1</v>
      </c>
      <c r="G31" s="1">
        <v>0</v>
      </c>
      <c r="H31" s="1">
        <v>1</v>
      </c>
      <c r="I31" s="1">
        <v>0</v>
      </c>
      <c r="J31" s="1">
        <v>1</v>
      </c>
      <c r="K31" s="1">
        <v>0</v>
      </c>
      <c r="L31" s="1">
        <v>0</v>
      </c>
      <c r="M31" s="1">
        <v>0</v>
      </c>
      <c r="N31" s="1">
        <v>1</v>
      </c>
      <c r="O31" s="1">
        <v>0</v>
      </c>
      <c r="P31" s="1">
        <v>0</v>
      </c>
      <c r="Q31" s="1">
        <v>0</v>
      </c>
      <c r="R31" s="1">
        <v>0</v>
      </c>
      <c r="S31" s="1">
        <v>1</v>
      </c>
      <c r="T31" s="1">
        <v>0</v>
      </c>
      <c r="U31" s="1">
        <v>1</v>
      </c>
      <c r="V31" s="1">
        <v>0</v>
      </c>
      <c r="W31" s="1">
        <v>0</v>
      </c>
      <c r="X31" s="1">
        <v>1</v>
      </c>
      <c r="Y31" s="1">
        <v>1</v>
      </c>
      <c r="AA31" s="1">
        <f t="shared" si="0"/>
        <v>4</v>
      </c>
      <c r="AB31" s="1">
        <f t="shared" si="1"/>
        <v>4</v>
      </c>
      <c r="AD31" s="4">
        <f t="shared" si="2"/>
        <v>0.4</v>
      </c>
      <c r="AE31" s="4">
        <f t="shared" si="3"/>
        <v>0.4</v>
      </c>
      <c r="AG31" s="2">
        <f t="shared" si="4"/>
        <v>0.4</v>
      </c>
      <c r="AH31" s="2">
        <f t="shared" si="5"/>
        <v>0</v>
      </c>
    </row>
    <row r="32" spans="1:34">
      <c r="A32" s="1">
        <v>30</v>
      </c>
      <c r="B32" s="1" t="s">
        <v>59</v>
      </c>
      <c r="C32" s="1" t="s">
        <v>26</v>
      </c>
      <c r="D32" s="1">
        <v>1</v>
      </c>
      <c r="E32" s="1">
        <v>0</v>
      </c>
      <c r="F32" s="1">
        <v>1</v>
      </c>
      <c r="G32" s="1">
        <v>0</v>
      </c>
      <c r="H32" s="1">
        <v>0</v>
      </c>
      <c r="I32" s="1">
        <v>0</v>
      </c>
      <c r="J32" s="1">
        <v>0</v>
      </c>
      <c r="K32" s="1">
        <v>1</v>
      </c>
      <c r="L32" s="1">
        <v>0</v>
      </c>
      <c r="M32" s="1">
        <v>1</v>
      </c>
      <c r="N32" s="1">
        <v>1</v>
      </c>
      <c r="O32" s="1">
        <v>1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1</v>
      </c>
      <c r="V32" s="1">
        <v>0</v>
      </c>
      <c r="W32" s="1">
        <v>1</v>
      </c>
      <c r="X32" s="1">
        <v>1</v>
      </c>
      <c r="Y32" s="1">
        <v>1</v>
      </c>
      <c r="AA32" s="1">
        <f t="shared" si="0"/>
        <v>1</v>
      </c>
      <c r="AB32" s="1">
        <f t="shared" si="1"/>
        <v>8</v>
      </c>
      <c r="AD32" s="4">
        <f t="shared" si="2"/>
        <v>0.1</v>
      </c>
      <c r="AE32" s="4">
        <f t="shared" si="3"/>
        <v>0.8</v>
      </c>
      <c r="AG32" s="2">
        <f t="shared" si="4"/>
        <v>0</v>
      </c>
      <c r="AH32" s="2">
        <f t="shared" si="5"/>
        <v>0.45</v>
      </c>
    </row>
    <row r="33" spans="1:34">
      <c r="A33" s="1">
        <v>31</v>
      </c>
      <c r="B33" s="1" t="s">
        <v>60</v>
      </c>
      <c r="C33" s="1" t="s">
        <v>26</v>
      </c>
      <c r="D33" s="1">
        <v>0</v>
      </c>
      <c r="E33" s="1">
        <v>0</v>
      </c>
      <c r="F33" s="1">
        <v>0</v>
      </c>
      <c r="G33" s="1">
        <v>0</v>
      </c>
      <c r="H33" s="1">
        <v>1</v>
      </c>
      <c r="I33" s="1">
        <v>0</v>
      </c>
      <c r="J33" s="1">
        <v>0</v>
      </c>
      <c r="K33" s="1">
        <v>1</v>
      </c>
      <c r="L33" s="1">
        <v>1</v>
      </c>
      <c r="M33" s="1">
        <v>1</v>
      </c>
      <c r="N33" s="1">
        <v>1</v>
      </c>
      <c r="O33" s="1">
        <v>0</v>
      </c>
      <c r="P33" s="1">
        <v>0</v>
      </c>
      <c r="Q33" s="1">
        <v>0</v>
      </c>
      <c r="R33" s="1">
        <v>0</v>
      </c>
      <c r="S33" s="1">
        <v>1</v>
      </c>
      <c r="T33" s="1">
        <v>0</v>
      </c>
      <c r="U33" s="1">
        <v>1</v>
      </c>
      <c r="V33" s="1">
        <v>0</v>
      </c>
      <c r="W33" s="1">
        <v>1</v>
      </c>
      <c r="X33" s="1">
        <v>0</v>
      </c>
      <c r="Y33" s="1">
        <v>1</v>
      </c>
      <c r="AA33" s="1">
        <f t="shared" si="0"/>
        <v>2</v>
      </c>
      <c r="AB33" s="1">
        <f t="shared" si="1"/>
        <v>7</v>
      </c>
      <c r="AD33" s="4">
        <f t="shared" si="2"/>
        <v>0.2</v>
      </c>
      <c r="AE33" s="4">
        <f t="shared" si="3"/>
        <v>0.7</v>
      </c>
      <c r="AG33" s="2">
        <f t="shared" si="4"/>
        <v>0</v>
      </c>
      <c r="AH33" s="2">
        <f t="shared" si="5"/>
        <v>0.45</v>
      </c>
    </row>
    <row r="34" spans="1:34">
      <c r="A34" s="1">
        <v>32</v>
      </c>
      <c r="B34" s="1" t="s">
        <v>61</v>
      </c>
      <c r="C34" s="1" t="s">
        <v>26</v>
      </c>
      <c r="D34" s="1">
        <v>1</v>
      </c>
      <c r="E34" s="1">
        <v>0</v>
      </c>
      <c r="F34" s="1">
        <v>1</v>
      </c>
      <c r="G34" s="1">
        <v>0</v>
      </c>
      <c r="H34" s="1">
        <v>1</v>
      </c>
      <c r="I34" s="1">
        <v>0</v>
      </c>
      <c r="J34" s="1">
        <v>1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1</v>
      </c>
      <c r="V34" s="1">
        <v>0</v>
      </c>
      <c r="W34" s="1">
        <v>1</v>
      </c>
      <c r="X34" s="1">
        <v>1</v>
      </c>
      <c r="Y34" s="1">
        <v>1</v>
      </c>
      <c r="AA34" s="1">
        <f t="shared" si="0"/>
        <v>3</v>
      </c>
      <c r="AB34" s="1">
        <f t="shared" si="1"/>
        <v>4</v>
      </c>
      <c r="AD34" s="4">
        <f t="shared" si="2"/>
        <v>0.3</v>
      </c>
      <c r="AE34" s="4">
        <f t="shared" si="3"/>
        <v>0.4</v>
      </c>
      <c r="AG34" s="2">
        <f t="shared" si="4"/>
        <v>0</v>
      </c>
      <c r="AH34" s="2">
        <f t="shared" si="5"/>
        <v>0.35</v>
      </c>
    </row>
    <row r="35" spans="1:34">
      <c r="A35" s="1">
        <v>33</v>
      </c>
      <c r="B35" s="1" t="s">
        <v>55</v>
      </c>
      <c r="C35" s="1" t="s">
        <v>27</v>
      </c>
      <c r="D35" s="1">
        <v>1</v>
      </c>
      <c r="E35" s="1">
        <v>0</v>
      </c>
      <c r="F35" s="1">
        <v>0</v>
      </c>
      <c r="G35" s="1">
        <v>0</v>
      </c>
      <c r="H35" s="1">
        <v>1</v>
      </c>
      <c r="I35" s="1">
        <v>0</v>
      </c>
      <c r="J35" s="1">
        <v>1</v>
      </c>
      <c r="K35" s="1">
        <v>0</v>
      </c>
      <c r="L35" s="1">
        <v>0</v>
      </c>
      <c r="M35" s="1">
        <v>1</v>
      </c>
      <c r="N35" s="1">
        <v>1</v>
      </c>
      <c r="O35" s="1">
        <v>1</v>
      </c>
      <c r="P35" s="1">
        <v>0</v>
      </c>
      <c r="Q35" s="1">
        <v>1</v>
      </c>
      <c r="R35" s="1">
        <v>0</v>
      </c>
      <c r="S35" s="1">
        <v>0</v>
      </c>
      <c r="T35" s="1">
        <v>0</v>
      </c>
      <c r="U35" s="1">
        <v>1</v>
      </c>
      <c r="V35" s="1">
        <v>0</v>
      </c>
      <c r="W35" s="1">
        <v>1</v>
      </c>
      <c r="X35" s="1">
        <v>1</v>
      </c>
      <c r="Y35" s="1">
        <v>0</v>
      </c>
      <c r="AA35" s="1">
        <f t="shared" si="0"/>
        <v>3</v>
      </c>
      <c r="AB35" s="1">
        <f t="shared" si="1"/>
        <v>6</v>
      </c>
      <c r="AD35" s="4">
        <f t="shared" si="2"/>
        <v>0.3</v>
      </c>
      <c r="AE35" s="4">
        <f t="shared" si="3"/>
        <v>0.6</v>
      </c>
      <c r="AG35" s="2">
        <f t="shared" si="4"/>
        <v>0</v>
      </c>
      <c r="AH35" s="2">
        <f t="shared" si="5"/>
        <v>0.45</v>
      </c>
    </row>
    <row r="36" spans="1:34">
      <c r="A36" s="1">
        <v>34</v>
      </c>
      <c r="B36" s="1" t="s">
        <v>62</v>
      </c>
      <c r="C36" s="1" t="s">
        <v>27</v>
      </c>
      <c r="D36" s="1">
        <v>0</v>
      </c>
      <c r="E36" s="1">
        <v>0</v>
      </c>
      <c r="F36" s="1">
        <v>1</v>
      </c>
      <c r="G36" s="1">
        <v>0</v>
      </c>
      <c r="H36" s="1">
        <v>0</v>
      </c>
      <c r="I36" s="1">
        <v>0</v>
      </c>
      <c r="J36" s="1">
        <v>0</v>
      </c>
      <c r="K36" s="1">
        <v>1</v>
      </c>
      <c r="L36" s="1">
        <v>0</v>
      </c>
      <c r="M36" s="1">
        <v>1</v>
      </c>
      <c r="N36" s="1">
        <v>1</v>
      </c>
      <c r="O36" s="1">
        <v>1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1</v>
      </c>
      <c r="V36" s="1">
        <v>0</v>
      </c>
      <c r="W36" s="1">
        <v>0</v>
      </c>
      <c r="X36" s="1">
        <v>1</v>
      </c>
      <c r="Y36" s="1">
        <v>0</v>
      </c>
      <c r="AA36" s="1">
        <f t="shared" si="0"/>
        <v>1</v>
      </c>
      <c r="AB36" s="1">
        <f t="shared" si="1"/>
        <v>6</v>
      </c>
      <c r="AD36" s="4">
        <f t="shared" si="2"/>
        <v>0.1</v>
      </c>
      <c r="AE36" s="4">
        <f t="shared" si="3"/>
        <v>0.6</v>
      </c>
      <c r="AG36" s="2">
        <f t="shared" si="4"/>
        <v>0</v>
      </c>
      <c r="AH36" s="2">
        <f t="shared" si="5"/>
        <v>0.35</v>
      </c>
    </row>
    <row r="37" spans="1:34">
      <c r="A37" s="1">
        <v>35</v>
      </c>
      <c r="B37" s="1" t="s">
        <v>60</v>
      </c>
      <c r="C37" s="1" t="s">
        <v>40</v>
      </c>
      <c r="D37" s="1">
        <v>1</v>
      </c>
      <c r="E37" s="1">
        <v>0</v>
      </c>
      <c r="F37" s="1">
        <v>1</v>
      </c>
      <c r="G37" s="1">
        <v>0</v>
      </c>
      <c r="H37" s="1">
        <v>0</v>
      </c>
      <c r="I37" s="1">
        <v>0</v>
      </c>
      <c r="J37" s="1">
        <v>1</v>
      </c>
      <c r="K37" s="1">
        <v>1</v>
      </c>
      <c r="L37" s="1">
        <v>0</v>
      </c>
      <c r="M37" s="1">
        <v>1</v>
      </c>
      <c r="N37" s="1">
        <v>1</v>
      </c>
      <c r="O37" s="1">
        <v>1</v>
      </c>
      <c r="P37" s="1">
        <v>0</v>
      </c>
      <c r="Q37" s="1">
        <v>1</v>
      </c>
      <c r="R37" s="1">
        <v>1</v>
      </c>
      <c r="S37" s="1">
        <v>0</v>
      </c>
      <c r="T37" s="1">
        <v>0</v>
      </c>
      <c r="U37" s="1">
        <v>1</v>
      </c>
      <c r="V37" s="1">
        <v>0</v>
      </c>
      <c r="W37" s="1">
        <v>0</v>
      </c>
      <c r="X37" s="1">
        <v>0</v>
      </c>
      <c r="Y37" s="1">
        <v>0</v>
      </c>
      <c r="AA37" s="1">
        <f t="shared" si="0"/>
        <v>4</v>
      </c>
      <c r="AB37" s="1">
        <f t="shared" si="1"/>
        <v>5</v>
      </c>
      <c r="AD37" s="4">
        <f t="shared" si="2"/>
        <v>0.4</v>
      </c>
      <c r="AE37" s="4">
        <f t="shared" si="3"/>
        <v>0.5</v>
      </c>
      <c r="AG37" s="2">
        <f t="shared" si="4"/>
        <v>0</v>
      </c>
      <c r="AH37" s="2">
        <f t="shared" si="5"/>
        <v>0.45</v>
      </c>
    </row>
    <row r="38" spans="1:34">
      <c r="A38" s="1">
        <v>36</v>
      </c>
      <c r="B38" s="1" t="s">
        <v>57</v>
      </c>
      <c r="C38" s="1" t="s">
        <v>26</v>
      </c>
      <c r="D38" s="1">
        <v>0</v>
      </c>
      <c r="E38" s="1">
        <v>0</v>
      </c>
      <c r="F38" s="1">
        <v>1</v>
      </c>
      <c r="G38" s="1">
        <v>0</v>
      </c>
      <c r="H38" s="1">
        <v>1</v>
      </c>
      <c r="I38" s="1">
        <v>1</v>
      </c>
      <c r="J38" s="1">
        <v>1</v>
      </c>
      <c r="K38" s="1">
        <v>0</v>
      </c>
      <c r="L38" s="1">
        <v>0</v>
      </c>
      <c r="M38" s="1">
        <v>0</v>
      </c>
      <c r="N38" s="1">
        <v>1</v>
      </c>
      <c r="O38" s="1">
        <v>1</v>
      </c>
      <c r="P38" s="1">
        <v>0</v>
      </c>
      <c r="Q38" s="1">
        <v>0</v>
      </c>
      <c r="R38" s="1">
        <v>0</v>
      </c>
      <c r="S38" s="1">
        <v>0</v>
      </c>
      <c r="T38" s="1">
        <v>1</v>
      </c>
      <c r="U38" s="1">
        <v>1</v>
      </c>
      <c r="V38" s="1">
        <v>1</v>
      </c>
      <c r="W38" s="1">
        <v>1</v>
      </c>
      <c r="X38" s="1">
        <v>1</v>
      </c>
      <c r="Y38" s="1">
        <v>0</v>
      </c>
      <c r="AA38" s="1">
        <f t="shared" si="0"/>
        <v>5</v>
      </c>
      <c r="AB38" s="1">
        <f t="shared" si="1"/>
        <v>6</v>
      </c>
      <c r="AD38" s="4">
        <f t="shared" si="2"/>
        <v>0.5</v>
      </c>
      <c r="AE38" s="4">
        <f t="shared" si="3"/>
        <v>0.6</v>
      </c>
      <c r="AG38" s="2">
        <f t="shared" si="4"/>
        <v>0</v>
      </c>
      <c r="AH38" s="2">
        <f t="shared" si="5"/>
        <v>0.55000000000000004</v>
      </c>
    </row>
    <row r="39" spans="1:34">
      <c r="A39" s="1">
        <v>37</v>
      </c>
      <c r="B39" s="1" t="s">
        <v>63</v>
      </c>
      <c r="C39" s="1" t="s">
        <v>26</v>
      </c>
      <c r="D39" s="1">
        <v>1</v>
      </c>
      <c r="E39" s="1">
        <v>0</v>
      </c>
      <c r="F39" s="1">
        <v>1</v>
      </c>
      <c r="G39" s="1">
        <v>0</v>
      </c>
      <c r="H39" s="1">
        <v>1</v>
      </c>
      <c r="I39" s="1">
        <v>0</v>
      </c>
      <c r="J39" s="1">
        <v>1</v>
      </c>
      <c r="K39" s="1">
        <v>1</v>
      </c>
      <c r="L39" s="1">
        <v>0</v>
      </c>
      <c r="M39" s="1">
        <v>1</v>
      </c>
      <c r="N39" s="1">
        <v>1</v>
      </c>
      <c r="O39" s="1">
        <v>1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1</v>
      </c>
      <c r="V39" s="1">
        <v>0</v>
      </c>
      <c r="W39" s="1">
        <v>0</v>
      </c>
      <c r="X39" s="1">
        <v>1</v>
      </c>
      <c r="Y39" s="1">
        <v>1</v>
      </c>
      <c r="AA39" s="1">
        <f t="shared" si="0"/>
        <v>3</v>
      </c>
      <c r="AB39" s="1">
        <f t="shared" si="1"/>
        <v>7</v>
      </c>
      <c r="AD39" s="4">
        <f t="shared" si="2"/>
        <v>0.3</v>
      </c>
      <c r="AE39" s="4">
        <f t="shared" si="3"/>
        <v>0.7</v>
      </c>
      <c r="AG39" s="2">
        <f t="shared" si="4"/>
        <v>0</v>
      </c>
      <c r="AH39" s="2">
        <f t="shared" si="5"/>
        <v>0.5</v>
      </c>
    </row>
    <row r="40" spans="1:34">
      <c r="A40" s="1">
        <v>38</v>
      </c>
      <c r="B40" s="1" t="s">
        <v>64</v>
      </c>
      <c r="C40" s="1" t="s">
        <v>26</v>
      </c>
      <c r="D40" s="1">
        <v>1</v>
      </c>
      <c r="E40" s="1">
        <v>0</v>
      </c>
      <c r="F40" s="1">
        <v>1</v>
      </c>
      <c r="G40" s="1">
        <v>0</v>
      </c>
      <c r="H40" s="1">
        <v>1</v>
      </c>
      <c r="I40" s="1">
        <v>1</v>
      </c>
      <c r="J40" s="1">
        <v>0</v>
      </c>
      <c r="K40" s="1">
        <v>1</v>
      </c>
      <c r="L40" s="1">
        <v>0</v>
      </c>
      <c r="M40" s="1">
        <v>1</v>
      </c>
      <c r="N40" s="1">
        <v>1</v>
      </c>
      <c r="O40" s="1">
        <v>1</v>
      </c>
      <c r="P40" s="1">
        <v>0</v>
      </c>
      <c r="Q40" s="1">
        <v>0</v>
      </c>
      <c r="R40" s="1">
        <v>0</v>
      </c>
      <c r="S40" s="1">
        <v>0</v>
      </c>
      <c r="T40" s="1">
        <v>1</v>
      </c>
      <c r="U40" s="1">
        <v>1</v>
      </c>
      <c r="V40" s="1">
        <v>0</v>
      </c>
      <c r="W40" s="1">
        <v>0</v>
      </c>
      <c r="X40" s="1">
        <v>1</v>
      </c>
      <c r="Y40" s="1">
        <v>0</v>
      </c>
      <c r="AA40" s="1">
        <f t="shared" si="0"/>
        <v>4</v>
      </c>
      <c r="AB40" s="1">
        <f t="shared" si="1"/>
        <v>6</v>
      </c>
      <c r="AD40" s="4">
        <f t="shared" si="2"/>
        <v>0.4</v>
      </c>
      <c r="AE40" s="4">
        <f t="shared" si="3"/>
        <v>0.6</v>
      </c>
      <c r="AG40" s="2">
        <f t="shared" si="4"/>
        <v>0</v>
      </c>
      <c r="AH40" s="2">
        <f t="shared" si="5"/>
        <v>0.5</v>
      </c>
    </row>
    <row r="41" spans="1:34">
      <c r="A41" s="1">
        <v>39</v>
      </c>
      <c r="B41" s="1" t="s">
        <v>65</v>
      </c>
      <c r="C41" s="1" t="s">
        <v>26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1</v>
      </c>
      <c r="J41" s="1">
        <v>1</v>
      </c>
      <c r="K41" s="1">
        <v>0</v>
      </c>
      <c r="L41" s="1">
        <v>0</v>
      </c>
      <c r="M41" s="1">
        <v>1</v>
      </c>
      <c r="N41" s="1">
        <v>1</v>
      </c>
      <c r="O41" s="1">
        <v>0</v>
      </c>
      <c r="P41" s="1">
        <v>0</v>
      </c>
      <c r="Q41" s="1">
        <v>0</v>
      </c>
      <c r="R41" s="1">
        <v>1</v>
      </c>
      <c r="S41" s="1">
        <v>1</v>
      </c>
      <c r="T41" s="1">
        <v>0</v>
      </c>
      <c r="U41" s="1">
        <v>1</v>
      </c>
      <c r="V41" s="1">
        <v>0</v>
      </c>
      <c r="W41" s="1">
        <v>0</v>
      </c>
      <c r="X41" s="1">
        <v>1</v>
      </c>
      <c r="Y41" s="1">
        <v>1</v>
      </c>
      <c r="AA41" s="1">
        <f t="shared" si="0"/>
        <v>4</v>
      </c>
      <c r="AB41" s="1">
        <f t="shared" si="1"/>
        <v>5</v>
      </c>
      <c r="AD41" s="4">
        <f t="shared" si="2"/>
        <v>0.4</v>
      </c>
      <c r="AE41" s="4">
        <f t="shared" si="3"/>
        <v>0.5</v>
      </c>
      <c r="AG41" s="2">
        <f t="shared" si="4"/>
        <v>0</v>
      </c>
      <c r="AH41" s="2">
        <f t="shared" si="5"/>
        <v>0.45</v>
      </c>
    </row>
    <row r="42" spans="1:34">
      <c r="A42" s="1">
        <v>40</v>
      </c>
      <c r="B42" s="1" t="s">
        <v>42</v>
      </c>
      <c r="C42" s="1" t="s">
        <v>26</v>
      </c>
      <c r="D42" s="1">
        <v>1</v>
      </c>
      <c r="E42" s="1">
        <v>0</v>
      </c>
      <c r="F42" s="1">
        <v>1</v>
      </c>
      <c r="G42" s="1">
        <v>1</v>
      </c>
      <c r="H42" s="1">
        <v>1</v>
      </c>
      <c r="I42" s="1">
        <v>0</v>
      </c>
      <c r="J42" s="1">
        <v>0</v>
      </c>
      <c r="K42" s="1">
        <v>1</v>
      </c>
      <c r="L42" s="1">
        <v>1</v>
      </c>
      <c r="M42" s="1">
        <v>1</v>
      </c>
      <c r="N42" s="1">
        <v>1</v>
      </c>
      <c r="O42" s="1">
        <v>1</v>
      </c>
      <c r="P42" s="1">
        <v>0</v>
      </c>
      <c r="Q42" s="1">
        <v>1</v>
      </c>
      <c r="R42" s="1">
        <v>0</v>
      </c>
      <c r="S42" s="1">
        <v>0</v>
      </c>
      <c r="T42" s="1">
        <v>1</v>
      </c>
      <c r="U42" s="1">
        <v>1</v>
      </c>
      <c r="V42" s="1">
        <v>0</v>
      </c>
      <c r="W42" s="1">
        <v>0</v>
      </c>
      <c r="X42" s="1">
        <v>1</v>
      </c>
      <c r="Y42" s="1">
        <v>0</v>
      </c>
      <c r="AA42" s="1">
        <f t="shared" si="0"/>
        <v>5</v>
      </c>
      <c r="AB42" s="1">
        <f t="shared" si="1"/>
        <v>7</v>
      </c>
      <c r="AD42" s="4">
        <f t="shared" si="2"/>
        <v>0.5</v>
      </c>
      <c r="AE42" s="4">
        <f t="shared" si="3"/>
        <v>0.7</v>
      </c>
      <c r="AG42" s="2">
        <f t="shared" si="4"/>
        <v>0</v>
      </c>
      <c r="AH42" s="2">
        <f t="shared" si="5"/>
        <v>0.6</v>
      </c>
    </row>
    <row r="43" spans="1:34">
      <c r="A43" s="1">
        <v>41</v>
      </c>
      <c r="B43" s="1" t="s">
        <v>66</v>
      </c>
      <c r="C43" s="1" t="s">
        <v>26</v>
      </c>
      <c r="D43" s="1">
        <v>0</v>
      </c>
      <c r="E43" s="1">
        <v>0</v>
      </c>
      <c r="F43" s="1">
        <v>1</v>
      </c>
      <c r="G43" s="1">
        <v>1</v>
      </c>
      <c r="H43" s="1">
        <v>0</v>
      </c>
      <c r="I43" s="1">
        <v>1</v>
      </c>
      <c r="J43" s="1">
        <v>0</v>
      </c>
      <c r="K43" s="1">
        <v>1</v>
      </c>
      <c r="L43" s="1">
        <v>1</v>
      </c>
      <c r="M43" s="1">
        <v>1</v>
      </c>
      <c r="N43" s="1">
        <v>1</v>
      </c>
      <c r="O43" s="1">
        <v>1</v>
      </c>
      <c r="P43" s="1">
        <v>0</v>
      </c>
      <c r="Q43" s="1">
        <v>0</v>
      </c>
      <c r="R43" s="1">
        <v>1</v>
      </c>
      <c r="S43" s="1">
        <v>0</v>
      </c>
      <c r="T43" s="1">
        <v>0</v>
      </c>
      <c r="U43" s="1">
        <v>1</v>
      </c>
      <c r="V43" s="1">
        <v>0</v>
      </c>
      <c r="W43" s="1">
        <v>1</v>
      </c>
      <c r="X43" s="1">
        <v>1</v>
      </c>
      <c r="Y43" s="1">
        <v>0</v>
      </c>
      <c r="AA43" s="1">
        <f t="shared" si="0"/>
        <v>4</v>
      </c>
      <c r="AB43" s="1">
        <f t="shared" si="1"/>
        <v>8</v>
      </c>
      <c r="AD43" s="4">
        <f t="shared" si="2"/>
        <v>0.4</v>
      </c>
      <c r="AE43" s="4">
        <f t="shared" si="3"/>
        <v>0.8</v>
      </c>
      <c r="AG43" s="2">
        <f t="shared" si="4"/>
        <v>0</v>
      </c>
      <c r="AH43" s="2">
        <f t="shared" si="5"/>
        <v>0.6</v>
      </c>
    </row>
    <row r="44" spans="1:34">
      <c r="A44" s="1">
        <v>42</v>
      </c>
      <c r="B44" s="1" t="s">
        <v>67</v>
      </c>
      <c r="C44" s="1" t="s">
        <v>26</v>
      </c>
      <c r="D44" s="1">
        <v>1</v>
      </c>
      <c r="E44" s="1">
        <v>0</v>
      </c>
      <c r="F44" s="1">
        <v>1</v>
      </c>
      <c r="G44" s="1">
        <v>0</v>
      </c>
      <c r="H44" s="1">
        <v>1</v>
      </c>
      <c r="I44" s="1">
        <v>0</v>
      </c>
      <c r="J44" s="1">
        <v>1</v>
      </c>
      <c r="K44" s="1">
        <v>1</v>
      </c>
      <c r="L44" s="1">
        <v>0</v>
      </c>
      <c r="M44" s="1">
        <v>0</v>
      </c>
      <c r="N44" s="1">
        <v>1</v>
      </c>
      <c r="O44" s="1">
        <v>0</v>
      </c>
      <c r="P44" s="1">
        <v>0</v>
      </c>
      <c r="Q44" s="1">
        <v>0</v>
      </c>
      <c r="R44" s="1">
        <v>0</v>
      </c>
      <c r="S44" s="1">
        <v>1</v>
      </c>
      <c r="T44" s="1">
        <v>1</v>
      </c>
      <c r="U44" s="1">
        <v>1</v>
      </c>
      <c r="V44" s="1">
        <v>0</v>
      </c>
      <c r="W44" s="1">
        <v>1</v>
      </c>
      <c r="X44" s="1">
        <v>0</v>
      </c>
      <c r="Y44" s="1">
        <v>1</v>
      </c>
      <c r="AA44" s="1">
        <f t="shared" si="0"/>
        <v>5</v>
      </c>
      <c r="AB44" s="1">
        <f t="shared" si="1"/>
        <v>5</v>
      </c>
      <c r="AD44" s="4">
        <f t="shared" si="2"/>
        <v>0.5</v>
      </c>
      <c r="AE44" s="4">
        <f t="shared" si="3"/>
        <v>0.5</v>
      </c>
      <c r="AG44" s="2">
        <f t="shared" si="4"/>
        <v>0</v>
      </c>
      <c r="AH44" s="2">
        <f t="shared" si="5"/>
        <v>0.5</v>
      </c>
    </row>
    <row r="45" spans="1:34">
      <c r="A45" s="1">
        <v>43</v>
      </c>
      <c r="B45" s="1" t="s">
        <v>68</v>
      </c>
      <c r="C45" s="1" t="s">
        <v>26</v>
      </c>
      <c r="D45" s="1">
        <v>0</v>
      </c>
      <c r="E45" s="1">
        <v>1</v>
      </c>
      <c r="F45" s="1">
        <v>1</v>
      </c>
      <c r="G45" s="1">
        <v>0</v>
      </c>
      <c r="H45" s="1">
        <v>0</v>
      </c>
      <c r="I45" s="1">
        <v>0</v>
      </c>
      <c r="J45" s="1">
        <v>0</v>
      </c>
      <c r="K45" s="1">
        <v>1</v>
      </c>
      <c r="L45" s="1">
        <v>1</v>
      </c>
      <c r="M45" s="1">
        <v>1</v>
      </c>
      <c r="N45" s="1">
        <v>1</v>
      </c>
      <c r="O45" s="1">
        <v>0</v>
      </c>
      <c r="P45" s="1">
        <v>0</v>
      </c>
      <c r="Q45" s="1">
        <v>1</v>
      </c>
      <c r="R45" s="1">
        <v>0</v>
      </c>
      <c r="S45" s="1">
        <v>0</v>
      </c>
      <c r="T45" s="1">
        <v>1</v>
      </c>
      <c r="U45" s="1">
        <v>1</v>
      </c>
      <c r="V45" s="1">
        <v>0</v>
      </c>
      <c r="W45" s="1">
        <v>0</v>
      </c>
      <c r="X45" s="1">
        <v>0</v>
      </c>
      <c r="Y45" s="1">
        <v>1</v>
      </c>
      <c r="AA45" s="1">
        <f t="shared" si="0"/>
        <v>3</v>
      </c>
      <c r="AB45" s="1">
        <f t="shared" si="1"/>
        <v>6</v>
      </c>
      <c r="AD45" s="4">
        <f t="shared" si="2"/>
        <v>0.3</v>
      </c>
      <c r="AE45" s="4">
        <f t="shared" si="3"/>
        <v>0.6</v>
      </c>
      <c r="AG45" s="2">
        <f t="shared" si="4"/>
        <v>0.45</v>
      </c>
      <c r="AH45" s="2">
        <f t="shared" si="5"/>
        <v>0</v>
      </c>
    </row>
    <row r="46" spans="1:34">
      <c r="A46" s="1">
        <v>44</v>
      </c>
      <c r="B46" s="1" t="s">
        <v>69</v>
      </c>
      <c r="C46" s="1" t="s">
        <v>40</v>
      </c>
      <c r="D46" s="1">
        <v>1</v>
      </c>
      <c r="E46" s="1">
        <v>1</v>
      </c>
      <c r="F46" s="1">
        <v>0</v>
      </c>
      <c r="G46" s="1">
        <v>0</v>
      </c>
      <c r="H46" s="1">
        <v>1</v>
      </c>
      <c r="I46" s="1">
        <v>0</v>
      </c>
      <c r="J46" s="1">
        <v>1</v>
      </c>
      <c r="K46" s="1">
        <v>0</v>
      </c>
      <c r="L46" s="1">
        <v>1</v>
      </c>
      <c r="M46" s="1">
        <v>0</v>
      </c>
      <c r="N46" s="1">
        <v>1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1</v>
      </c>
      <c r="V46" s="1">
        <v>0</v>
      </c>
      <c r="W46" s="1">
        <v>1</v>
      </c>
      <c r="X46" s="1">
        <v>1</v>
      </c>
      <c r="Y46" s="1">
        <v>1</v>
      </c>
      <c r="AA46" s="1">
        <f t="shared" si="0"/>
        <v>2</v>
      </c>
      <c r="AB46" s="1">
        <f t="shared" si="1"/>
        <v>6</v>
      </c>
      <c r="AD46" s="4">
        <f t="shared" si="2"/>
        <v>0.2</v>
      </c>
      <c r="AE46" s="4">
        <f t="shared" si="3"/>
        <v>0.6</v>
      </c>
      <c r="AG46" s="2">
        <f t="shared" si="4"/>
        <v>0.4</v>
      </c>
      <c r="AH46" s="2">
        <f t="shared" si="5"/>
        <v>0</v>
      </c>
    </row>
    <row r="47" spans="1:34">
      <c r="A47" s="1">
        <v>45</v>
      </c>
      <c r="B47" s="1" t="s">
        <v>70</v>
      </c>
      <c r="C47" s="1" t="s">
        <v>27</v>
      </c>
      <c r="D47" s="1">
        <v>0</v>
      </c>
      <c r="E47" s="1">
        <v>0</v>
      </c>
      <c r="F47" s="1">
        <v>1</v>
      </c>
      <c r="G47" s="1">
        <v>0</v>
      </c>
      <c r="H47" s="1">
        <v>1</v>
      </c>
      <c r="I47" s="1">
        <v>0</v>
      </c>
      <c r="J47" s="1">
        <v>1</v>
      </c>
      <c r="K47" s="1">
        <v>0</v>
      </c>
      <c r="L47" s="1">
        <v>0</v>
      </c>
      <c r="M47" s="1">
        <v>0</v>
      </c>
      <c r="N47" s="1">
        <v>1</v>
      </c>
      <c r="O47" s="1">
        <v>1</v>
      </c>
      <c r="P47" s="1">
        <v>0</v>
      </c>
      <c r="Q47" s="1">
        <v>0</v>
      </c>
      <c r="R47" s="1">
        <v>1</v>
      </c>
      <c r="S47" s="1">
        <v>1</v>
      </c>
      <c r="T47" s="1">
        <v>0</v>
      </c>
      <c r="U47" s="1">
        <v>1</v>
      </c>
      <c r="V47" s="1">
        <v>0</v>
      </c>
      <c r="W47" s="1">
        <v>1</v>
      </c>
      <c r="X47" s="1">
        <v>0</v>
      </c>
      <c r="Y47" s="1">
        <v>1</v>
      </c>
      <c r="AA47" s="1">
        <f t="shared" si="0"/>
        <v>5</v>
      </c>
      <c r="AB47" s="1">
        <f t="shared" si="1"/>
        <v>5</v>
      </c>
      <c r="AD47" s="4">
        <f t="shared" si="2"/>
        <v>0.5</v>
      </c>
      <c r="AE47" s="4">
        <f t="shared" si="3"/>
        <v>0.5</v>
      </c>
      <c r="AG47" s="2">
        <f t="shared" si="4"/>
        <v>0</v>
      </c>
      <c r="AH47" s="2">
        <f t="shared" si="5"/>
        <v>0.5</v>
      </c>
    </row>
    <row r="48" spans="1:34">
      <c r="A48" s="1">
        <v>46</v>
      </c>
      <c r="B48" s="1" t="s">
        <v>71</v>
      </c>
      <c r="C48" s="1" t="s">
        <v>27</v>
      </c>
      <c r="D48" s="1">
        <v>0</v>
      </c>
      <c r="E48" s="1">
        <v>1</v>
      </c>
      <c r="F48" s="1">
        <v>1</v>
      </c>
      <c r="G48" s="1">
        <v>0</v>
      </c>
      <c r="H48" s="1">
        <v>1</v>
      </c>
      <c r="I48" s="1">
        <v>0</v>
      </c>
      <c r="J48" s="1">
        <v>0</v>
      </c>
      <c r="K48" s="1">
        <v>1</v>
      </c>
      <c r="L48" s="1">
        <v>0</v>
      </c>
      <c r="M48" s="1">
        <v>1</v>
      </c>
      <c r="N48" s="1">
        <v>1</v>
      </c>
      <c r="O48" s="1">
        <v>0</v>
      </c>
      <c r="P48" s="1">
        <v>0</v>
      </c>
      <c r="Q48" s="1">
        <v>1</v>
      </c>
      <c r="R48" s="1">
        <v>0</v>
      </c>
      <c r="S48" s="1">
        <v>0</v>
      </c>
      <c r="T48" s="1">
        <v>0</v>
      </c>
      <c r="U48" s="1">
        <v>1</v>
      </c>
      <c r="V48" s="1">
        <v>0</v>
      </c>
      <c r="W48" s="1">
        <v>0</v>
      </c>
      <c r="X48" s="1">
        <v>0</v>
      </c>
      <c r="Y48" s="1">
        <v>1</v>
      </c>
      <c r="AA48" s="1">
        <f t="shared" si="0"/>
        <v>3</v>
      </c>
      <c r="AB48" s="1">
        <f t="shared" si="1"/>
        <v>5</v>
      </c>
      <c r="AD48" s="4">
        <f t="shared" si="2"/>
        <v>0.3</v>
      </c>
      <c r="AE48" s="4">
        <f t="shared" si="3"/>
        <v>0.5</v>
      </c>
      <c r="AG48" s="2">
        <f t="shared" si="4"/>
        <v>0.4</v>
      </c>
      <c r="AH48" s="2">
        <f t="shared" si="5"/>
        <v>0</v>
      </c>
    </row>
    <row r="49" spans="1:34">
      <c r="A49" s="1">
        <v>47</v>
      </c>
      <c r="B49" s="1" t="s">
        <v>72</v>
      </c>
      <c r="C49" s="1" t="s">
        <v>27</v>
      </c>
      <c r="D49" s="1">
        <v>0</v>
      </c>
      <c r="E49" s="1">
        <v>1</v>
      </c>
      <c r="F49" s="1">
        <v>1</v>
      </c>
      <c r="G49" s="1">
        <v>0</v>
      </c>
      <c r="H49" s="1">
        <v>1</v>
      </c>
      <c r="I49" s="1">
        <v>0</v>
      </c>
      <c r="J49" s="1">
        <v>0</v>
      </c>
      <c r="K49" s="1">
        <v>0</v>
      </c>
      <c r="L49" s="1">
        <v>0</v>
      </c>
      <c r="M49" s="1">
        <v>1</v>
      </c>
      <c r="N49" s="1">
        <v>0</v>
      </c>
      <c r="O49" s="1">
        <v>1</v>
      </c>
      <c r="P49" s="1">
        <v>0</v>
      </c>
      <c r="Q49" s="1">
        <v>0</v>
      </c>
      <c r="R49" s="1">
        <v>0</v>
      </c>
      <c r="S49" s="1">
        <v>0</v>
      </c>
      <c r="T49" s="1">
        <v>1</v>
      </c>
      <c r="U49" s="1">
        <v>0</v>
      </c>
      <c r="V49" s="1">
        <v>0</v>
      </c>
      <c r="W49" s="1">
        <v>0</v>
      </c>
      <c r="X49" s="1">
        <v>1</v>
      </c>
      <c r="Y49" s="1">
        <v>1</v>
      </c>
      <c r="AA49" s="1">
        <f t="shared" si="0"/>
        <v>3</v>
      </c>
      <c r="AB49" s="1">
        <f t="shared" si="1"/>
        <v>4</v>
      </c>
      <c r="AD49" s="4">
        <f t="shared" si="2"/>
        <v>0.3</v>
      </c>
      <c r="AE49" s="4">
        <f t="shared" si="3"/>
        <v>0.4</v>
      </c>
      <c r="AG49" s="2">
        <f t="shared" si="4"/>
        <v>0.35</v>
      </c>
      <c r="AH49" s="2">
        <f t="shared" si="5"/>
        <v>0</v>
      </c>
    </row>
    <row r="50" spans="1:34">
      <c r="A50" s="1">
        <v>48</v>
      </c>
      <c r="B50" s="1" t="s">
        <v>54</v>
      </c>
      <c r="C50" s="1" t="s">
        <v>26</v>
      </c>
      <c r="D50" s="1">
        <v>1</v>
      </c>
      <c r="E50" s="1">
        <v>0</v>
      </c>
      <c r="F50" s="1">
        <v>1</v>
      </c>
      <c r="G50" s="1">
        <v>0</v>
      </c>
      <c r="H50" s="1">
        <v>0</v>
      </c>
      <c r="I50" s="1">
        <v>0</v>
      </c>
      <c r="J50" s="1">
        <v>0</v>
      </c>
      <c r="K50" s="1">
        <v>1</v>
      </c>
      <c r="L50" s="1">
        <v>0</v>
      </c>
      <c r="M50" s="1">
        <v>1</v>
      </c>
      <c r="N50" s="1">
        <v>1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1</v>
      </c>
      <c r="V50" s="1">
        <v>0</v>
      </c>
      <c r="W50" s="1">
        <v>0</v>
      </c>
      <c r="X50" s="1">
        <v>0</v>
      </c>
      <c r="Y50" s="1">
        <v>1</v>
      </c>
      <c r="AA50" s="1">
        <f t="shared" si="0"/>
        <v>1</v>
      </c>
      <c r="AB50" s="1">
        <f t="shared" si="1"/>
        <v>5</v>
      </c>
      <c r="AD50" s="4">
        <f t="shared" si="2"/>
        <v>0.1</v>
      </c>
      <c r="AE50" s="4">
        <f t="shared" si="3"/>
        <v>0.5</v>
      </c>
      <c r="AG50" s="2">
        <f t="shared" si="4"/>
        <v>0</v>
      </c>
      <c r="AH50" s="2">
        <f t="shared" si="5"/>
        <v>0.3</v>
      </c>
    </row>
    <row r="51" spans="1:34">
      <c r="A51" s="1">
        <v>49</v>
      </c>
      <c r="B51" s="1" t="s">
        <v>73</v>
      </c>
      <c r="C51" s="1" t="s">
        <v>40</v>
      </c>
      <c r="D51" s="1">
        <v>0</v>
      </c>
      <c r="E51" s="1">
        <v>1</v>
      </c>
      <c r="F51" s="1">
        <v>1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1</v>
      </c>
      <c r="N51" s="1">
        <v>1</v>
      </c>
      <c r="O51" s="1">
        <v>1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1</v>
      </c>
      <c r="V51" s="1">
        <v>0</v>
      </c>
      <c r="W51" s="1">
        <v>0</v>
      </c>
      <c r="X51" s="1">
        <v>1</v>
      </c>
      <c r="Y51" s="1">
        <v>0</v>
      </c>
      <c r="AA51" s="1">
        <f t="shared" si="0"/>
        <v>1</v>
      </c>
      <c r="AB51" s="1">
        <f t="shared" si="1"/>
        <v>5</v>
      </c>
      <c r="AD51" s="4">
        <f t="shared" si="2"/>
        <v>0.1</v>
      </c>
      <c r="AE51" s="4">
        <f t="shared" si="3"/>
        <v>0.5</v>
      </c>
      <c r="AG51" s="2">
        <f t="shared" si="4"/>
        <v>0.3</v>
      </c>
      <c r="AH51" s="2">
        <f t="shared" si="5"/>
        <v>0</v>
      </c>
    </row>
    <row r="52" spans="1:34">
      <c r="A52" s="1">
        <v>50</v>
      </c>
      <c r="B52" s="1" t="s">
        <v>74</v>
      </c>
      <c r="C52" s="1" t="s">
        <v>26</v>
      </c>
      <c r="D52" s="1">
        <v>0</v>
      </c>
      <c r="E52" s="1">
        <v>0</v>
      </c>
      <c r="F52" s="1">
        <v>1</v>
      </c>
      <c r="G52" s="1">
        <v>0</v>
      </c>
      <c r="H52" s="1">
        <v>1</v>
      </c>
      <c r="I52" s="1">
        <v>0</v>
      </c>
      <c r="J52" s="1">
        <v>0</v>
      </c>
      <c r="K52" s="1">
        <v>1</v>
      </c>
      <c r="L52" s="1">
        <v>1</v>
      </c>
      <c r="M52" s="1">
        <v>1</v>
      </c>
      <c r="N52" s="1">
        <v>1</v>
      </c>
      <c r="O52" s="1">
        <v>1</v>
      </c>
      <c r="P52" s="1">
        <v>0</v>
      </c>
      <c r="Q52" s="1">
        <v>1</v>
      </c>
      <c r="R52" s="1">
        <v>0</v>
      </c>
      <c r="S52" s="1">
        <v>0</v>
      </c>
      <c r="T52" s="1">
        <v>1</v>
      </c>
      <c r="U52" s="1">
        <v>1</v>
      </c>
      <c r="V52" s="1">
        <v>1</v>
      </c>
      <c r="W52" s="1">
        <v>0</v>
      </c>
      <c r="X52" s="1">
        <v>1</v>
      </c>
      <c r="Y52" s="1">
        <v>0</v>
      </c>
      <c r="AA52" s="1">
        <f t="shared" si="0"/>
        <v>4</v>
      </c>
      <c r="AB52" s="1">
        <f t="shared" si="1"/>
        <v>8</v>
      </c>
      <c r="AD52" s="4">
        <f t="shared" si="2"/>
        <v>0.4</v>
      </c>
      <c r="AE52" s="4">
        <f t="shared" si="3"/>
        <v>0.8</v>
      </c>
      <c r="AG52" s="2">
        <f t="shared" si="4"/>
        <v>0</v>
      </c>
      <c r="AH52" s="2">
        <f t="shared" si="5"/>
        <v>0.6</v>
      </c>
    </row>
    <row r="53" spans="1:34">
      <c r="A53" s="1">
        <v>51</v>
      </c>
      <c r="B53" s="1" t="s">
        <v>75</v>
      </c>
      <c r="C53" s="1" t="s">
        <v>40</v>
      </c>
      <c r="D53" s="1">
        <v>1</v>
      </c>
      <c r="E53" s="1">
        <v>1</v>
      </c>
      <c r="F53" s="1">
        <v>1</v>
      </c>
      <c r="G53" s="1">
        <v>0</v>
      </c>
      <c r="H53" s="1">
        <v>1</v>
      </c>
      <c r="I53" s="1">
        <v>0</v>
      </c>
      <c r="J53" s="1">
        <v>1</v>
      </c>
      <c r="K53" s="1">
        <v>1</v>
      </c>
      <c r="L53" s="1">
        <v>0</v>
      </c>
      <c r="M53" s="1">
        <v>0</v>
      </c>
      <c r="N53" s="1">
        <v>1</v>
      </c>
      <c r="O53" s="1">
        <v>1</v>
      </c>
      <c r="P53" s="1">
        <v>0</v>
      </c>
      <c r="Q53" s="1">
        <v>1</v>
      </c>
      <c r="R53" s="1">
        <v>0</v>
      </c>
      <c r="S53" s="1">
        <v>0</v>
      </c>
      <c r="T53" s="1">
        <v>1</v>
      </c>
      <c r="U53" s="1">
        <v>1</v>
      </c>
      <c r="V53" s="1">
        <v>0</v>
      </c>
      <c r="W53" s="1">
        <v>1</v>
      </c>
      <c r="X53" s="1">
        <v>0</v>
      </c>
      <c r="Y53" s="1">
        <v>1</v>
      </c>
      <c r="AA53" s="1">
        <f t="shared" si="0"/>
        <v>5</v>
      </c>
      <c r="AB53" s="1">
        <f t="shared" si="1"/>
        <v>6</v>
      </c>
      <c r="AD53" s="4">
        <f t="shared" si="2"/>
        <v>0.5</v>
      </c>
      <c r="AE53" s="4">
        <f t="shared" si="3"/>
        <v>0.6</v>
      </c>
      <c r="AG53" s="2">
        <f t="shared" si="4"/>
        <v>0.55000000000000004</v>
      </c>
      <c r="AH53" s="2">
        <f t="shared" si="5"/>
        <v>0</v>
      </c>
    </row>
    <row r="54" spans="1:34">
      <c r="A54" s="1">
        <v>52</v>
      </c>
      <c r="B54" s="1" t="s">
        <v>76</v>
      </c>
      <c r="C54" s="1" t="s">
        <v>26</v>
      </c>
      <c r="D54" s="1">
        <v>0</v>
      </c>
      <c r="E54" s="1">
        <v>1</v>
      </c>
      <c r="F54" s="1">
        <v>1</v>
      </c>
      <c r="G54" s="1">
        <v>0</v>
      </c>
      <c r="H54" s="1">
        <v>1</v>
      </c>
      <c r="I54" s="1">
        <v>0</v>
      </c>
      <c r="J54" s="1">
        <v>0</v>
      </c>
      <c r="K54" s="1">
        <v>1</v>
      </c>
      <c r="L54" s="1">
        <v>0</v>
      </c>
      <c r="M54" s="1">
        <v>1</v>
      </c>
      <c r="N54" s="1">
        <v>1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1</v>
      </c>
      <c r="U54" s="1">
        <v>1</v>
      </c>
      <c r="V54" s="1">
        <v>0</v>
      </c>
      <c r="W54" s="1">
        <v>1</v>
      </c>
      <c r="X54" s="1">
        <v>1</v>
      </c>
      <c r="Y54" s="1">
        <v>0</v>
      </c>
      <c r="AA54" s="1">
        <f t="shared" si="0"/>
        <v>3</v>
      </c>
      <c r="AB54" s="1">
        <f t="shared" si="1"/>
        <v>6</v>
      </c>
      <c r="AD54" s="4">
        <f t="shared" si="2"/>
        <v>0.3</v>
      </c>
      <c r="AE54" s="4">
        <f t="shared" si="3"/>
        <v>0.6</v>
      </c>
      <c r="AG54" s="2">
        <f t="shared" si="4"/>
        <v>0.45</v>
      </c>
      <c r="AH54" s="2">
        <f t="shared" si="5"/>
        <v>0</v>
      </c>
    </row>
    <row r="55" spans="1:34">
      <c r="A55" s="1">
        <v>53</v>
      </c>
      <c r="B55" s="1" t="s">
        <v>77</v>
      </c>
      <c r="C55" s="1" t="s">
        <v>26</v>
      </c>
      <c r="D55" s="1">
        <v>0</v>
      </c>
      <c r="E55" s="1">
        <v>0</v>
      </c>
      <c r="F55" s="1">
        <v>1</v>
      </c>
      <c r="G55" s="1">
        <v>0</v>
      </c>
      <c r="H55" s="1">
        <v>1</v>
      </c>
      <c r="I55" s="1">
        <v>0</v>
      </c>
      <c r="J55" s="1">
        <v>0</v>
      </c>
      <c r="K55" s="1">
        <v>1</v>
      </c>
      <c r="L55" s="1">
        <v>0</v>
      </c>
      <c r="M55" s="1">
        <v>0</v>
      </c>
      <c r="N55" s="1">
        <v>1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1</v>
      </c>
      <c r="V55" s="1">
        <v>0</v>
      </c>
      <c r="W55" s="1">
        <v>1</v>
      </c>
      <c r="X55" s="1">
        <v>1</v>
      </c>
      <c r="Y55" s="1">
        <v>0</v>
      </c>
      <c r="AA55" s="1">
        <f t="shared" si="0"/>
        <v>2</v>
      </c>
      <c r="AB55" s="1">
        <f t="shared" si="1"/>
        <v>5</v>
      </c>
      <c r="AD55" s="4">
        <f t="shared" si="2"/>
        <v>0.2</v>
      </c>
      <c r="AE55" s="4">
        <f t="shared" si="3"/>
        <v>0.5</v>
      </c>
      <c r="AG55" s="2">
        <f t="shared" si="4"/>
        <v>0</v>
      </c>
      <c r="AH55" s="2">
        <f t="shared" si="5"/>
        <v>0.35</v>
      </c>
    </row>
    <row r="56" spans="1:34">
      <c r="A56" s="1">
        <v>54</v>
      </c>
      <c r="B56" s="1" t="s">
        <v>78</v>
      </c>
      <c r="C56" s="1" t="s">
        <v>27</v>
      </c>
      <c r="D56" s="1">
        <v>1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1</v>
      </c>
      <c r="O56" s="1">
        <v>1</v>
      </c>
      <c r="P56" s="1">
        <v>1</v>
      </c>
      <c r="Q56" s="1">
        <v>0</v>
      </c>
      <c r="R56" s="1">
        <v>0</v>
      </c>
      <c r="S56" s="1">
        <v>0</v>
      </c>
      <c r="T56" s="1">
        <v>1</v>
      </c>
      <c r="U56" s="1">
        <v>0</v>
      </c>
      <c r="V56" s="1">
        <v>0</v>
      </c>
      <c r="W56" s="1">
        <v>1</v>
      </c>
      <c r="X56" s="1">
        <v>0</v>
      </c>
      <c r="Y56" s="1">
        <v>1</v>
      </c>
      <c r="AA56" s="1">
        <f t="shared" si="0"/>
        <v>2</v>
      </c>
      <c r="AB56" s="1">
        <f t="shared" si="1"/>
        <v>4</v>
      </c>
      <c r="AD56" s="4">
        <f t="shared" si="2"/>
        <v>0.2</v>
      </c>
      <c r="AE56" s="4">
        <f t="shared" si="3"/>
        <v>0.4</v>
      </c>
      <c r="AG56" s="2">
        <f t="shared" si="4"/>
        <v>0</v>
      </c>
      <c r="AH56" s="2">
        <f t="shared" si="5"/>
        <v>0.3</v>
      </c>
    </row>
    <row r="57" spans="1:34">
      <c r="A57" s="1">
        <v>55</v>
      </c>
      <c r="B57" s="1" t="s">
        <v>79</v>
      </c>
      <c r="C57" s="1" t="s">
        <v>40</v>
      </c>
      <c r="D57" s="1">
        <v>0</v>
      </c>
      <c r="E57" s="1">
        <v>1</v>
      </c>
      <c r="F57" s="1">
        <v>1</v>
      </c>
      <c r="G57" s="1">
        <v>0</v>
      </c>
      <c r="H57" s="1">
        <v>1</v>
      </c>
      <c r="I57" s="1">
        <v>0</v>
      </c>
      <c r="J57" s="1">
        <v>1</v>
      </c>
      <c r="K57" s="1">
        <v>1</v>
      </c>
      <c r="L57" s="1">
        <v>1</v>
      </c>
      <c r="M57" s="1">
        <v>1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1</v>
      </c>
      <c r="U57" s="1">
        <v>1</v>
      </c>
      <c r="V57" s="1">
        <v>0</v>
      </c>
      <c r="W57" s="1">
        <v>0</v>
      </c>
      <c r="X57" s="1">
        <v>1</v>
      </c>
      <c r="Y57" s="1">
        <v>1</v>
      </c>
      <c r="AA57" s="1">
        <f t="shared" si="0"/>
        <v>4</v>
      </c>
      <c r="AB57" s="1">
        <f t="shared" si="1"/>
        <v>6</v>
      </c>
      <c r="AD57" s="4">
        <f t="shared" si="2"/>
        <v>0.4</v>
      </c>
      <c r="AE57" s="4">
        <f t="shared" si="3"/>
        <v>0.6</v>
      </c>
      <c r="AG57" s="2">
        <f t="shared" si="4"/>
        <v>0.5</v>
      </c>
      <c r="AH57" s="2">
        <f t="shared" si="5"/>
        <v>0</v>
      </c>
    </row>
    <row r="58" spans="1:34">
      <c r="A58" s="1">
        <v>56</v>
      </c>
      <c r="B58" s="1" t="s">
        <v>80</v>
      </c>
      <c r="C58" s="1" t="s">
        <v>40</v>
      </c>
      <c r="D58" s="1">
        <v>1</v>
      </c>
      <c r="E58" s="1">
        <v>1</v>
      </c>
      <c r="F58" s="1">
        <v>1</v>
      </c>
      <c r="G58" s="1">
        <v>0</v>
      </c>
      <c r="H58" s="1">
        <v>0</v>
      </c>
      <c r="I58" s="1">
        <v>0</v>
      </c>
      <c r="J58" s="1">
        <v>1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1</v>
      </c>
      <c r="T58" s="1">
        <v>1</v>
      </c>
      <c r="U58" s="1">
        <v>0</v>
      </c>
      <c r="V58" s="1">
        <v>0</v>
      </c>
      <c r="W58" s="1">
        <v>1</v>
      </c>
      <c r="X58" s="1">
        <v>1</v>
      </c>
      <c r="Y58" s="1">
        <v>0</v>
      </c>
      <c r="AA58" s="1">
        <f t="shared" si="0"/>
        <v>4</v>
      </c>
      <c r="AB58" s="1">
        <f t="shared" si="1"/>
        <v>2</v>
      </c>
      <c r="AD58" s="4">
        <f t="shared" si="2"/>
        <v>0.4</v>
      </c>
      <c r="AE58" s="4">
        <f t="shared" si="3"/>
        <v>0.2</v>
      </c>
      <c r="AG58" s="2">
        <f t="shared" si="4"/>
        <v>0.3</v>
      </c>
      <c r="AH58" s="2">
        <f t="shared" si="5"/>
        <v>0</v>
      </c>
    </row>
    <row r="59" spans="1:34">
      <c r="A59" s="1">
        <v>57</v>
      </c>
      <c r="B59" s="1" t="s">
        <v>81</v>
      </c>
      <c r="C59" s="1" t="s">
        <v>26</v>
      </c>
      <c r="D59" s="1">
        <v>0</v>
      </c>
      <c r="E59" s="1">
        <v>0</v>
      </c>
      <c r="F59" s="1">
        <v>1</v>
      </c>
      <c r="G59" s="1">
        <v>0</v>
      </c>
      <c r="H59" s="1">
        <v>0</v>
      </c>
      <c r="I59" s="1">
        <v>0</v>
      </c>
      <c r="J59" s="1">
        <v>1</v>
      </c>
      <c r="K59" s="1">
        <v>0</v>
      </c>
      <c r="L59" s="1">
        <v>0</v>
      </c>
      <c r="M59" s="1">
        <v>1</v>
      </c>
      <c r="N59" s="1">
        <v>1</v>
      </c>
      <c r="O59" s="1">
        <v>1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1</v>
      </c>
      <c r="V59" s="1">
        <v>1</v>
      </c>
      <c r="W59" s="1">
        <v>1</v>
      </c>
      <c r="X59" s="1">
        <v>1</v>
      </c>
      <c r="Y59" s="1">
        <v>0</v>
      </c>
      <c r="AA59" s="1">
        <f t="shared" si="0"/>
        <v>2</v>
      </c>
      <c r="AB59" s="1">
        <f t="shared" si="1"/>
        <v>7</v>
      </c>
      <c r="AD59" s="4">
        <f t="shared" si="2"/>
        <v>0.2</v>
      </c>
      <c r="AE59" s="4">
        <f t="shared" si="3"/>
        <v>0.7</v>
      </c>
      <c r="AG59" s="2">
        <f t="shared" si="4"/>
        <v>0</v>
      </c>
      <c r="AH59" s="2">
        <f t="shared" si="5"/>
        <v>0.45</v>
      </c>
    </row>
    <row r="60" spans="1:34">
      <c r="A60" s="1">
        <v>58</v>
      </c>
      <c r="B60" s="1" t="s">
        <v>91</v>
      </c>
      <c r="C60" s="1" t="s">
        <v>26</v>
      </c>
      <c r="D60" s="1">
        <v>1</v>
      </c>
      <c r="E60" s="1">
        <v>0</v>
      </c>
      <c r="F60" s="1">
        <v>1</v>
      </c>
      <c r="G60" s="1">
        <v>0</v>
      </c>
      <c r="H60" s="1">
        <v>1</v>
      </c>
      <c r="I60" s="1">
        <v>1</v>
      </c>
      <c r="J60" s="1">
        <v>0</v>
      </c>
      <c r="K60" s="1">
        <v>1</v>
      </c>
      <c r="L60" s="1">
        <v>1</v>
      </c>
      <c r="M60" s="1">
        <v>1</v>
      </c>
      <c r="N60" s="1">
        <v>1</v>
      </c>
      <c r="O60" s="1">
        <v>1</v>
      </c>
      <c r="P60" s="1">
        <v>1</v>
      </c>
      <c r="Q60" s="1">
        <v>1</v>
      </c>
      <c r="R60" s="1">
        <v>1</v>
      </c>
      <c r="S60" s="1">
        <v>0</v>
      </c>
      <c r="T60" s="1">
        <v>0</v>
      </c>
      <c r="U60" s="1">
        <v>0</v>
      </c>
      <c r="V60" s="1">
        <v>1</v>
      </c>
      <c r="W60" s="1">
        <v>1</v>
      </c>
      <c r="X60" s="1">
        <v>1</v>
      </c>
      <c r="Y60" s="1">
        <v>1</v>
      </c>
      <c r="AA60" s="1">
        <f t="shared" si="0"/>
        <v>6</v>
      </c>
      <c r="AB60" s="1">
        <f t="shared" si="1"/>
        <v>9</v>
      </c>
      <c r="AD60" s="4">
        <f t="shared" si="2"/>
        <v>0.6</v>
      </c>
      <c r="AE60" s="4">
        <f t="shared" si="3"/>
        <v>0.9</v>
      </c>
      <c r="AG60" s="2">
        <f t="shared" si="4"/>
        <v>0</v>
      </c>
      <c r="AH60" s="2">
        <f t="shared" si="5"/>
        <v>0.75</v>
      </c>
    </row>
    <row r="61" spans="1:34">
      <c r="A61" s="1">
        <v>59</v>
      </c>
      <c r="B61" s="1" t="s">
        <v>57</v>
      </c>
      <c r="C61" s="1" t="s">
        <v>40</v>
      </c>
      <c r="D61" s="1">
        <v>0</v>
      </c>
      <c r="E61" s="1">
        <v>0</v>
      </c>
      <c r="F61" s="1">
        <v>1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1</v>
      </c>
      <c r="O61" s="1">
        <v>0</v>
      </c>
      <c r="P61" s="1">
        <v>0</v>
      </c>
      <c r="Q61" s="1">
        <v>1</v>
      </c>
      <c r="R61" s="1">
        <v>0</v>
      </c>
      <c r="S61" s="1">
        <v>0</v>
      </c>
      <c r="T61" s="1">
        <v>1</v>
      </c>
      <c r="U61" s="1">
        <v>1</v>
      </c>
      <c r="V61" s="1">
        <v>0</v>
      </c>
      <c r="W61" s="1">
        <v>0</v>
      </c>
      <c r="X61" s="1">
        <v>1</v>
      </c>
      <c r="Y61" s="1">
        <v>1</v>
      </c>
      <c r="AA61" s="1">
        <f t="shared" si="0"/>
        <v>3</v>
      </c>
      <c r="AB61" s="1">
        <f t="shared" si="1"/>
        <v>4</v>
      </c>
      <c r="AD61" s="4">
        <f t="shared" si="2"/>
        <v>0.3</v>
      </c>
      <c r="AE61" s="4">
        <f t="shared" si="3"/>
        <v>0.4</v>
      </c>
      <c r="AG61" s="2">
        <f t="shared" si="4"/>
        <v>0</v>
      </c>
      <c r="AH61" s="2">
        <f t="shared" si="5"/>
        <v>0.35</v>
      </c>
    </row>
    <row r="62" spans="1:34">
      <c r="A62" s="1">
        <v>60</v>
      </c>
      <c r="B62" s="1" t="s">
        <v>74</v>
      </c>
      <c r="C62" s="1" t="s">
        <v>40</v>
      </c>
      <c r="D62" s="1">
        <v>1</v>
      </c>
      <c r="E62" s="1">
        <v>0</v>
      </c>
      <c r="F62" s="1">
        <v>1</v>
      </c>
      <c r="G62" s="1">
        <v>0</v>
      </c>
      <c r="H62" s="1">
        <v>1</v>
      </c>
      <c r="I62" s="1">
        <v>0</v>
      </c>
      <c r="J62" s="1">
        <v>1</v>
      </c>
      <c r="K62" s="1">
        <v>1</v>
      </c>
      <c r="L62" s="1">
        <v>1</v>
      </c>
      <c r="M62" s="1">
        <v>1</v>
      </c>
      <c r="N62" s="1">
        <v>1</v>
      </c>
      <c r="O62" s="1">
        <v>1</v>
      </c>
      <c r="P62" s="1">
        <v>0</v>
      </c>
      <c r="Q62" s="1">
        <v>0</v>
      </c>
      <c r="R62" s="1">
        <v>0</v>
      </c>
      <c r="S62" s="1">
        <v>1</v>
      </c>
      <c r="T62" s="1">
        <v>1</v>
      </c>
      <c r="U62" s="1">
        <v>1</v>
      </c>
      <c r="V62" s="1">
        <v>1</v>
      </c>
      <c r="W62" s="1">
        <v>0</v>
      </c>
      <c r="X62" s="1">
        <v>1</v>
      </c>
      <c r="Y62" s="1">
        <v>1</v>
      </c>
      <c r="AA62" s="1">
        <f t="shared" si="0"/>
        <v>5</v>
      </c>
      <c r="AB62" s="1">
        <f t="shared" si="1"/>
        <v>9</v>
      </c>
      <c r="AD62" s="4">
        <f t="shared" si="2"/>
        <v>0.5</v>
      </c>
      <c r="AE62" s="4">
        <f t="shared" si="3"/>
        <v>0.9</v>
      </c>
      <c r="AG62" s="2">
        <f t="shared" si="4"/>
        <v>0</v>
      </c>
      <c r="AH62" s="2">
        <f t="shared" si="5"/>
        <v>0.7</v>
      </c>
    </row>
    <row r="63" spans="1:34">
      <c r="A63" s="1">
        <v>61</v>
      </c>
      <c r="B63" s="1" t="s">
        <v>92</v>
      </c>
      <c r="C63" s="1" t="s">
        <v>40</v>
      </c>
      <c r="D63" s="1">
        <v>0</v>
      </c>
      <c r="E63" s="1">
        <v>1</v>
      </c>
      <c r="F63" s="1">
        <v>1</v>
      </c>
      <c r="G63" s="1">
        <v>0</v>
      </c>
      <c r="H63" s="1">
        <v>1</v>
      </c>
      <c r="I63" s="1">
        <v>0</v>
      </c>
      <c r="J63" s="1">
        <v>0</v>
      </c>
      <c r="K63" s="1">
        <v>1</v>
      </c>
      <c r="L63" s="1">
        <v>1</v>
      </c>
      <c r="M63" s="1">
        <v>1</v>
      </c>
      <c r="N63" s="1">
        <v>1</v>
      </c>
      <c r="O63" s="1">
        <v>1</v>
      </c>
      <c r="P63" s="1">
        <v>0</v>
      </c>
      <c r="Q63" s="1">
        <v>0</v>
      </c>
      <c r="R63" s="1">
        <v>0</v>
      </c>
      <c r="S63" s="1">
        <v>1</v>
      </c>
      <c r="T63" s="1">
        <v>1</v>
      </c>
      <c r="U63" s="1">
        <v>1</v>
      </c>
      <c r="V63" s="1">
        <v>0</v>
      </c>
      <c r="W63" s="1">
        <v>1</v>
      </c>
      <c r="X63" s="1">
        <v>1</v>
      </c>
      <c r="Y63" s="1">
        <v>1</v>
      </c>
      <c r="AA63" s="1">
        <f t="shared" si="0"/>
        <v>4</v>
      </c>
      <c r="AB63" s="1">
        <f t="shared" si="1"/>
        <v>9</v>
      </c>
      <c r="AD63" s="4">
        <f t="shared" si="2"/>
        <v>0.4</v>
      </c>
      <c r="AE63" s="4">
        <f t="shared" si="3"/>
        <v>0.9</v>
      </c>
      <c r="AG63" s="2">
        <f t="shared" si="4"/>
        <v>0.65</v>
      </c>
      <c r="AH63" s="2">
        <f t="shared" si="5"/>
        <v>0</v>
      </c>
    </row>
    <row r="64" spans="1:34">
      <c r="A64" s="1">
        <v>62</v>
      </c>
      <c r="B64" s="1" t="s">
        <v>93</v>
      </c>
      <c r="C64" s="1" t="s">
        <v>40</v>
      </c>
      <c r="D64" s="1">
        <v>1</v>
      </c>
      <c r="E64" s="1">
        <v>0</v>
      </c>
      <c r="F64" s="1">
        <v>1</v>
      </c>
      <c r="G64" s="1">
        <v>0</v>
      </c>
      <c r="H64" s="1">
        <v>0</v>
      </c>
      <c r="I64" s="1">
        <v>0</v>
      </c>
      <c r="J64" s="1">
        <v>0</v>
      </c>
      <c r="K64" s="1">
        <v>1</v>
      </c>
      <c r="L64" s="1">
        <v>1</v>
      </c>
      <c r="M64" s="1">
        <v>1</v>
      </c>
      <c r="N64" s="1">
        <v>1</v>
      </c>
      <c r="O64" s="1">
        <v>1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1</v>
      </c>
      <c r="V64" s="1">
        <v>0</v>
      </c>
      <c r="W64" s="1">
        <v>1</v>
      </c>
      <c r="X64" s="1">
        <v>1</v>
      </c>
      <c r="Y64" s="1">
        <v>1</v>
      </c>
      <c r="AA64" s="1">
        <f t="shared" si="0"/>
        <v>1</v>
      </c>
      <c r="AB64" s="1">
        <f t="shared" si="1"/>
        <v>9</v>
      </c>
      <c r="AD64" s="4">
        <f t="shared" si="2"/>
        <v>0.1</v>
      </c>
      <c r="AE64" s="4">
        <f t="shared" si="3"/>
        <v>0.9</v>
      </c>
      <c r="AG64" s="2">
        <f t="shared" si="4"/>
        <v>0</v>
      </c>
      <c r="AH64" s="2">
        <f t="shared" si="5"/>
        <v>0.5</v>
      </c>
    </row>
    <row r="65" spans="1:34">
      <c r="A65" s="1">
        <v>63</v>
      </c>
      <c r="B65" s="1" t="s">
        <v>94</v>
      </c>
      <c r="C65" s="1" t="s">
        <v>26</v>
      </c>
      <c r="D65" s="1">
        <v>1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1</v>
      </c>
      <c r="K65" s="1">
        <v>0</v>
      </c>
      <c r="L65" s="1">
        <v>0</v>
      </c>
      <c r="M65" s="1">
        <v>1</v>
      </c>
      <c r="N65" s="1">
        <v>1</v>
      </c>
      <c r="O65" s="1">
        <v>1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1</v>
      </c>
      <c r="V65" s="1">
        <v>1</v>
      </c>
      <c r="W65" s="1">
        <v>0</v>
      </c>
      <c r="X65" s="1">
        <v>1</v>
      </c>
      <c r="Y65" s="1">
        <v>1</v>
      </c>
      <c r="AA65" s="1">
        <f t="shared" si="0"/>
        <v>1</v>
      </c>
      <c r="AB65" s="1">
        <f t="shared" si="1"/>
        <v>7</v>
      </c>
      <c r="AD65" s="4">
        <f t="shared" si="2"/>
        <v>0.1</v>
      </c>
      <c r="AE65" s="4">
        <f t="shared" si="3"/>
        <v>0.7</v>
      </c>
      <c r="AG65" s="2">
        <f t="shared" si="4"/>
        <v>0</v>
      </c>
      <c r="AH65" s="2">
        <f t="shared" si="5"/>
        <v>0.4</v>
      </c>
    </row>
    <row r="66" spans="1:34">
      <c r="A66" s="1">
        <v>64</v>
      </c>
      <c r="B66" s="1" t="s">
        <v>95</v>
      </c>
      <c r="C66" s="1" t="s">
        <v>26</v>
      </c>
      <c r="D66" s="1">
        <v>0</v>
      </c>
      <c r="E66" s="1">
        <v>0</v>
      </c>
      <c r="F66" s="1">
        <v>1</v>
      </c>
      <c r="G66" s="1">
        <v>0</v>
      </c>
      <c r="H66" s="1">
        <v>1</v>
      </c>
      <c r="I66" s="1">
        <v>0</v>
      </c>
      <c r="J66" s="1">
        <v>1</v>
      </c>
      <c r="K66" s="1">
        <v>1</v>
      </c>
      <c r="L66" s="1">
        <v>1</v>
      </c>
      <c r="M66" s="1">
        <v>1</v>
      </c>
      <c r="N66" s="1">
        <v>0</v>
      </c>
      <c r="O66" s="1">
        <v>1</v>
      </c>
      <c r="P66" s="1">
        <v>0</v>
      </c>
      <c r="Q66" s="1">
        <v>1</v>
      </c>
      <c r="R66" s="1">
        <v>0</v>
      </c>
      <c r="S66" s="1">
        <v>1</v>
      </c>
      <c r="T66" s="1">
        <v>0</v>
      </c>
      <c r="U66" s="1">
        <v>1</v>
      </c>
      <c r="V66" s="1">
        <v>1</v>
      </c>
      <c r="W66" s="1">
        <v>0</v>
      </c>
      <c r="X66" s="1">
        <v>1</v>
      </c>
      <c r="Y66" s="1">
        <v>0</v>
      </c>
      <c r="AA66" s="1">
        <f t="shared" si="0"/>
        <v>5</v>
      </c>
      <c r="AB66" s="1">
        <f t="shared" si="1"/>
        <v>7</v>
      </c>
      <c r="AD66" s="4">
        <f t="shared" si="2"/>
        <v>0.5</v>
      </c>
      <c r="AE66" s="4">
        <f t="shared" si="3"/>
        <v>0.7</v>
      </c>
      <c r="AG66" s="2">
        <f t="shared" si="4"/>
        <v>0</v>
      </c>
      <c r="AH66" s="2">
        <f t="shared" si="5"/>
        <v>0.6</v>
      </c>
    </row>
    <row r="67" spans="1:34">
      <c r="A67" s="1">
        <v>65</v>
      </c>
      <c r="B67" s="1" t="s">
        <v>96</v>
      </c>
      <c r="C67" s="1" t="s">
        <v>40</v>
      </c>
      <c r="D67" s="1">
        <v>1</v>
      </c>
      <c r="E67" s="1">
        <v>1</v>
      </c>
      <c r="F67" s="1">
        <v>0</v>
      </c>
      <c r="G67" s="1">
        <v>0</v>
      </c>
      <c r="H67" s="1">
        <v>1</v>
      </c>
      <c r="I67" s="1">
        <v>1</v>
      </c>
      <c r="J67" s="1">
        <v>1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1</v>
      </c>
      <c r="R67" s="1">
        <v>0</v>
      </c>
      <c r="S67" s="1">
        <v>0</v>
      </c>
      <c r="T67" s="1">
        <v>1</v>
      </c>
      <c r="U67" s="1">
        <v>1</v>
      </c>
      <c r="V67" s="1">
        <v>0</v>
      </c>
      <c r="W67" s="1">
        <v>1</v>
      </c>
      <c r="X67" s="1">
        <v>1</v>
      </c>
      <c r="Y67" s="1">
        <v>0</v>
      </c>
      <c r="AA67" s="1">
        <f t="shared" si="0"/>
        <v>5</v>
      </c>
      <c r="AB67" s="1">
        <f t="shared" si="1"/>
        <v>3</v>
      </c>
      <c r="AD67" s="4">
        <f t="shared" si="2"/>
        <v>0.5</v>
      </c>
      <c r="AE67" s="4">
        <f t="shared" si="3"/>
        <v>0.3</v>
      </c>
      <c r="AG67" s="2">
        <f t="shared" si="4"/>
        <v>0.4</v>
      </c>
      <c r="AH67" s="2">
        <f t="shared" si="5"/>
        <v>0</v>
      </c>
    </row>
    <row r="68" spans="1:34">
      <c r="A68" s="1">
        <v>66</v>
      </c>
      <c r="B68" s="1" t="s">
        <v>97</v>
      </c>
      <c r="C68" s="1" t="s">
        <v>40</v>
      </c>
      <c r="D68" s="1">
        <v>0</v>
      </c>
      <c r="E68" s="1">
        <v>0</v>
      </c>
      <c r="F68" s="1">
        <v>1</v>
      </c>
      <c r="G68" s="1">
        <v>0</v>
      </c>
      <c r="H68" s="1">
        <v>0</v>
      </c>
      <c r="I68" s="1">
        <v>0</v>
      </c>
      <c r="J68" s="1">
        <v>0</v>
      </c>
      <c r="K68" s="1">
        <v>1</v>
      </c>
      <c r="L68" s="1">
        <v>1</v>
      </c>
      <c r="M68" s="1">
        <v>1</v>
      </c>
      <c r="N68" s="1">
        <v>0</v>
      </c>
      <c r="O68" s="1">
        <v>0</v>
      </c>
      <c r="P68" s="1">
        <v>0</v>
      </c>
      <c r="Q68" s="1">
        <v>0</v>
      </c>
      <c r="R68" s="1">
        <v>1</v>
      </c>
      <c r="S68" s="1">
        <v>1</v>
      </c>
      <c r="T68" s="1">
        <v>0</v>
      </c>
      <c r="U68" s="1">
        <v>1</v>
      </c>
      <c r="V68" s="1">
        <v>1</v>
      </c>
      <c r="W68" s="1">
        <v>0</v>
      </c>
      <c r="X68" s="1">
        <v>1</v>
      </c>
      <c r="Y68" s="1">
        <v>1</v>
      </c>
      <c r="AA68" s="1">
        <f t="shared" ref="AA68:AA75" si="6">SUM(F68:J68)+SUM(P68:T68)</f>
        <v>3</v>
      </c>
      <c r="AB68" s="1">
        <f t="shared" ref="AB68:AB75" si="7">SUM(K68:O68)+SUM(U68:Y68)</f>
        <v>7</v>
      </c>
      <c r="AD68" s="4">
        <f t="shared" ref="AD68:AD75" si="8">AA68/10</f>
        <v>0.3</v>
      </c>
      <c r="AE68" s="4">
        <f t="shared" ref="AE68:AE75" si="9">AB68/10</f>
        <v>0.7</v>
      </c>
      <c r="AG68" s="2">
        <f t="shared" si="4"/>
        <v>0</v>
      </c>
      <c r="AH68" s="2">
        <f t="shared" si="5"/>
        <v>0.5</v>
      </c>
    </row>
    <row r="69" spans="1:34">
      <c r="A69" s="1">
        <v>67</v>
      </c>
      <c r="B69" s="1" t="s">
        <v>98</v>
      </c>
      <c r="C69" s="1" t="s">
        <v>40</v>
      </c>
      <c r="D69" s="1">
        <v>0</v>
      </c>
      <c r="E69" s="1">
        <v>1</v>
      </c>
      <c r="F69" s="1">
        <v>1</v>
      </c>
      <c r="G69" s="1">
        <v>0</v>
      </c>
      <c r="H69" s="1">
        <v>1</v>
      </c>
      <c r="I69" s="1">
        <v>0</v>
      </c>
      <c r="J69" s="1">
        <v>0</v>
      </c>
      <c r="K69" s="1">
        <v>1</v>
      </c>
      <c r="L69" s="1">
        <v>0</v>
      </c>
      <c r="M69" s="1">
        <v>0</v>
      </c>
      <c r="N69" s="1">
        <v>1</v>
      </c>
      <c r="O69" s="1">
        <v>0</v>
      </c>
      <c r="P69" s="1">
        <v>0</v>
      </c>
      <c r="Q69" s="1">
        <v>0</v>
      </c>
      <c r="R69" s="1">
        <v>0</v>
      </c>
      <c r="S69" s="1">
        <v>1</v>
      </c>
      <c r="T69" s="1">
        <v>1</v>
      </c>
      <c r="U69" s="1">
        <v>0</v>
      </c>
      <c r="V69" s="1">
        <v>1</v>
      </c>
      <c r="W69" s="1">
        <v>0</v>
      </c>
      <c r="X69" s="1">
        <v>0</v>
      </c>
      <c r="Y69" s="1">
        <v>1</v>
      </c>
      <c r="AA69" s="1">
        <f t="shared" si="6"/>
        <v>4</v>
      </c>
      <c r="AB69" s="1">
        <f t="shared" si="7"/>
        <v>4</v>
      </c>
      <c r="AD69" s="4">
        <f t="shared" si="8"/>
        <v>0.4</v>
      </c>
      <c r="AE69" s="4">
        <f t="shared" si="9"/>
        <v>0.4</v>
      </c>
      <c r="AG69" s="2">
        <f t="shared" ref="AG69:AG75" si="10">E69*((AA69+AB69)/20)</f>
        <v>0.4</v>
      </c>
      <c r="AH69" s="2">
        <f t="shared" ref="AH69:AH75" si="11">-(E69-1)*((AA69+AB69)/20)</f>
        <v>0</v>
      </c>
    </row>
    <row r="70" spans="1:34">
      <c r="A70" s="1">
        <v>68</v>
      </c>
      <c r="B70" s="1" t="s">
        <v>42</v>
      </c>
      <c r="C70" s="1" t="s">
        <v>26</v>
      </c>
      <c r="D70" s="1">
        <v>1</v>
      </c>
      <c r="E70" s="1">
        <v>0</v>
      </c>
      <c r="F70" s="1">
        <v>1</v>
      </c>
      <c r="G70" s="1">
        <v>0</v>
      </c>
      <c r="H70" s="1">
        <v>0</v>
      </c>
      <c r="I70" s="1">
        <v>0</v>
      </c>
      <c r="J70" s="1">
        <v>0</v>
      </c>
      <c r="K70" s="1">
        <v>1</v>
      </c>
      <c r="L70" s="1">
        <v>1</v>
      </c>
      <c r="M70" s="1">
        <v>1</v>
      </c>
      <c r="N70" s="1">
        <v>1</v>
      </c>
      <c r="O70" s="1">
        <v>1</v>
      </c>
      <c r="P70" s="1">
        <v>1</v>
      </c>
      <c r="Q70" s="1">
        <v>0</v>
      </c>
      <c r="R70" s="1">
        <v>0</v>
      </c>
      <c r="S70" s="1">
        <v>0</v>
      </c>
      <c r="T70" s="1">
        <v>0</v>
      </c>
      <c r="U70" s="1">
        <v>1</v>
      </c>
      <c r="V70" s="1">
        <v>1</v>
      </c>
      <c r="W70" s="1">
        <v>0</v>
      </c>
      <c r="X70" s="1">
        <v>0</v>
      </c>
      <c r="Y70" s="1">
        <v>1</v>
      </c>
      <c r="AA70" s="1">
        <f t="shared" si="6"/>
        <v>2</v>
      </c>
      <c r="AB70" s="1">
        <f t="shared" si="7"/>
        <v>8</v>
      </c>
      <c r="AD70" s="4">
        <f t="shared" si="8"/>
        <v>0.2</v>
      </c>
      <c r="AE70" s="4">
        <f t="shared" si="9"/>
        <v>0.8</v>
      </c>
      <c r="AG70" s="2">
        <f t="shared" si="10"/>
        <v>0</v>
      </c>
      <c r="AH70" s="2">
        <f t="shared" si="11"/>
        <v>0.5</v>
      </c>
    </row>
    <row r="71" spans="1:34">
      <c r="A71" s="1">
        <v>69</v>
      </c>
      <c r="B71" s="1" t="s">
        <v>99</v>
      </c>
      <c r="C71" s="1" t="s">
        <v>26</v>
      </c>
      <c r="D71" s="1">
        <v>1</v>
      </c>
      <c r="E71" s="1">
        <v>0</v>
      </c>
      <c r="F71" s="1">
        <v>1</v>
      </c>
      <c r="G71" s="1">
        <v>0</v>
      </c>
      <c r="H71" s="1">
        <v>1</v>
      </c>
      <c r="I71" s="1">
        <v>0</v>
      </c>
      <c r="J71" s="1">
        <v>0</v>
      </c>
      <c r="K71" s="1">
        <v>1</v>
      </c>
      <c r="L71" s="1">
        <v>1</v>
      </c>
      <c r="M71" s="1">
        <v>0</v>
      </c>
      <c r="N71" s="1">
        <v>1</v>
      </c>
      <c r="O71" s="1">
        <v>1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1</v>
      </c>
      <c r="V71" s="1">
        <v>1</v>
      </c>
      <c r="W71" s="1">
        <v>0</v>
      </c>
      <c r="X71" s="1">
        <v>0</v>
      </c>
      <c r="Y71" s="1">
        <v>1</v>
      </c>
      <c r="AA71" s="1">
        <f t="shared" si="6"/>
        <v>2</v>
      </c>
      <c r="AB71" s="1">
        <f t="shared" si="7"/>
        <v>7</v>
      </c>
      <c r="AD71" s="4">
        <f t="shared" si="8"/>
        <v>0.2</v>
      </c>
      <c r="AE71" s="4">
        <f t="shared" si="9"/>
        <v>0.7</v>
      </c>
      <c r="AG71" s="2">
        <f t="shared" si="10"/>
        <v>0</v>
      </c>
      <c r="AH71" s="2">
        <f t="shared" si="11"/>
        <v>0.45</v>
      </c>
    </row>
    <row r="72" spans="1:34">
      <c r="A72" s="1">
        <v>70</v>
      </c>
      <c r="B72" s="1" t="s">
        <v>66</v>
      </c>
      <c r="C72" s="1" t="s">
        <v>40</v>
      </c>
      <c r="D72" s="1">
        <v>0</v>
      </c>
      <c r="E72" s="1">
        <v>0</v>
      </c>
      <c r="F72" s="1">
        <v>1</v>
      </c>
      <c r="G72" s="1">
        <v>0</v>
      </c>
      <c r="H72" s="1">
        <v>0</v>
      </c>
      <c r="I72" s="1">
        <v>0</v>
      </c>
      <c r="J72" s="1">
        <v>1</v>
      </c>
      <c r="K72" s="1">
        <v>0</v>
      </c>
      <c r="L72" s="1">
        <v>1</v>
      </c>
      <c r="M72" s="1">
        <v>0</v>
      </c>
      <c r="N72" s="1">
        <v>0</v>
      </c>
      <c r="O72" s="1">
        <v>1</v>
      </c>
      <c r="P72" s="1">
        <v>0</v>
      </c>
      <c r="Q72" s="1">
        <v>1</v>
      </c>
      <c r="R72" s="1">
        <v>0</v>
      </c>
      <c r="S72" s="1">
        <v>0</v>
      </c>
      <c r="T72" s="1">
        <v>1</v>
      </c>
      <c r="U72" s="1">
        <v>1</v>
      </c>
      <c r="V72" s="1">
        <v>1</v>
      </c>
      <c r="W72" s="1">
        <v>0</v>
      </c>
      <c r="X72" s="1">
        <v>1</v>
      </c>
      <c r="Y72" s="1">
        <v>1</v>
      </c>
      <c r="AA72" s="1">
        <f t="shared" si="6"/>
        <v>4</v>
      </c>
      <c r="AB72" s="1">
        <f t="shared" si="7"/>
        <v>6</v>
      </c>
      <c r="AD72" s="4">
        <f t="shared" si="8"/>
        <v>0.4</v>
      </c>
      <c r="AE72" s="4">
        <f t="shared" si="9"/>
        <v>0.6</v>
      </c>
      <c r="AG72" s="2">
        <f t="shared" si="10"/>
        <v>0</v>
      </c>
      <c r="AH72" s="2">
        <f t="shared" si="11"/>
        <v>0.5</v>
      </c>
    </row>
    <row r="73" spans="1:34">
      <c r="A73" s="1">
        <v>71</v>
      </c>
      <c r="AA73" s="1">
        <f t="shared" si="6"/>
        <v>0</v>
      </c>
      <c r="AB73" s="1">
        <f t="shared" si="7"/>
        <v>0</v>
      </c>
      <c r="AD73" s="4">
        <f t="shared" si="8"/>
        <v>0</v>
      </c>
      <c r="AE73" s="4">
        <f t="shared" si="9"/>
        <v>0</v>
      </c>
      <c r="AG73" s="2">
        <f t="shared" si="10"/>
        <v>0</v>
      </c>
      <c r="AH73" s="2">
        <f t="shared" si="11"/>
        <v>0</v>
      </c>
    </row>
    <row r="74" spans="1:34">
      <c r="A74" s="1">
        <v>72</v>
      </c>
      <c r="AA74" s="1">
        <f t="shared" si="6"/>
        <v>0</v>
      </c>
      <c r="AB74" s="1">
        <f t="shared" si="7"/>
        <v>0</v>
      </c>
      <c r="AD74" s="4">
        <f t="shared" si="8"/>
        <v>0</v>
      </c>
      <c r="AE74" s="4">
        <f t="shared" si="9"/>
        <v>0</v>
      </c>
      <c r="AG74" s="2">
        <f t="shared" si="10"/>
        <v>0</v>
      </c>
      <c r="AH74" s="2">
        <f t="shared" si="11"/>
        <v>0</v>
      </c>
    </row>
    <row r="75" spans="1:34">
      <c r="A75" s="1">
        <v>73</v>
      </c>
      <c r="AA75" s="1">
        <f t="shared" si="6"/>
        <v>0</v>
      </c>
      <c r="AB75" s="1">
        <f t="shared" si="7"/>
        <v>0</v>
      </c>
      <c r="AD75" s="4">
        <f t="shared" si="8"/>
        <v>0</v>
      </c>
      <c r="AE75" s="4">
        <f t="shared" si="9"/>
        <v>0</v>
      </c>
      <c r="AG75" s="2">
        <f t="shared" si="10"/>
        <v>0</v>
      </c>
      <c r="AH75" s="2">
        <f t="shared" si="11"/>
        <v>0</v>
      </c>
    </row>
    <row r="77" spans="1:34">
      <c r="AD77" s="4">
        <f>AVERAGE(AD3:AD72)</f>
        <v>0.32999999999999996</v>
      </c>
      <c r="AE77" s="4">
        <f>AVERAGE(AE3:AE72)</f>
        <v>0.54571428571428571</v>
      </c>
    </row>
  </sheetData>
  <autoFilter ref="A2:Y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2017-02-25T20:10:49Z</dcterms:created>
  <dcterms:modified xsi:type="dcterms:W3CDTF">2017-05-15T20:54:13Z</dcterms:modified>
</cp:coreProperties>
</file>